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Override PartName="/xl/tables/table13.xml" ContentType="application/vnd.openxmlformats-officedocument.spreadsheetml.table+xml"/>
  <Override PartName="/xl/worksheets/sheet15.xml" ContentType="application/vnd.openxmlformats-officedocument.spreadsheetml.worksheet+xml"/>
  <Override PartName="/xl/tables/table1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d668b1ba88f4e37" /></Relationships>
</file>

<file path=xl/workbook.xml><?xml version="1.0" encoding="utf-8"?>
<workbook xmlns="http://schemas.openxmlformats.org/spreadsheetml/2006/main" xmlns:r="http://schemas.openxmlformats.org/officeDocument/2006/relationships">
  <sheets>
    <sheet name="Start Here" sheetId="1" r:id="R4ced771a386643b2"/>
    <sheet name="Case Overview" sheetId="2" r:id="R53d826105bec475d"/>
    <sheet name="Dashboard" sheetId="3" r:id="R29a843820d5f4232"/>
    <sheet name="Evidence Register" sheetId="4" r:id="R6100454018f642d5"/>
    <sheet name="Custody Log" sheetId="5" r:id="Rb47a7f8610114ebe"/>
    <sheet name="Timeline" sheetId="6" r:id="R95466459c1ab40ec"/>
    <sheet name="Entities and Scope" sheetId="7" r:id="Rdd731761a6fb43ef"/>
    <sheet name="Observables" sheetId="8" r:id="R5642693628aa4ddc"/>
    <sheet name="Hypotheses" sheetId="9" r:id="R85a19c8331264c14"/>
    <sheet name="ATT&amp;CK Analysis" sheetId="10" r:id="R36ec87b8d55b4f4c"/>
    <sheet name="Collection Gaps" sheetId="11" r:id="R7d11560c0c1946e1"/>
    <sheet name="Decisions and Actions" sheetId="12" r:id="Recca2e9f2eb94955"/>
    <sheet name="Impact and Recovery" sheetId="13" r:id="R46e24fb8f4864857"/>
    <sheet name="Lessons and Detections" sheetId="14" r:id="R5c9c2f197f7d4335"/>
    <sheet name="References and Lists" sheetId="15" r:id="R1c0a4f3c5bd44a22"/>
  </sheets>
  <definedNames>
    <definedName name="AnalysisAsOf">'Case Overview'!$B$5</definedName>
    <definedName name="Choices_confidence">'References and Lists'!$C$19:$C$22</definedName>
    <definedName name="Choices_evidenceStates">'References and Lists'!$C$23:$C$27</definedName>
    <definedName name="Choices_outcomes">'References and Lists'!$C$28:$C$32</definedName>
    <definedName name="Choices_taskStates">'References and Lists'!$C$33:$C$36</definedName>
    <definedName name="Choices_recordStates">'References and Lists'!$C$37:$C$41</definedName>
    <definedName name="Choices_verdicts">'References and Lists'!$C$42:$C$45</definedName>
    <definedName name="Choices_entityStates">'References and Lists'!$C$46:$C$49</definedName>
    <definedName name="Choices_stages">'References and Lists'!$C$50:$C$56</definedName>
    <definedName name="Choices_courses">'References and Lists'!$C$57:$C$62</definedName>
    <definedName name="Choices_recordTypes">'References and Lists'!$C$63:$C$64</definedName>
    <definedName name="_xlnm.Print_Area" localSheetId="0">'Start Here'!$A$1:$C$36</definedName>
    <definedName name="_xlnm.Print_Titles" localSheetId="0">'Start Here'!$1:$7,'Start Here'!$A:$A</definedName>
    <definedName name="_xlnm.Print_Area" localSheetId="1">'Case Overview'!$A$1:$C$17</definedName>
    <definedName name="_xlnm.Print_Titles" localSheetId="1">'Case Overview'!$1:$7,'Case Overview'!$A:$A</definedName>
    <definedName name="_xlnm.Print_Area" localSheetId="2">'Dashboard'!$A$1:$I$36</definedName>
    <definedName name="_xlnm.Print_Titles" localSheetId="2">'Dashboard'!$1:$7</definedName>
    <definedName name="_xlnm.Print_Area" localSheetId="3">'Evidence Register'!$A$1:$J$8</definedName>
    <definedName name="_xlnm.Print_Titles" localSheetId="3">'Evidence Register'!$1:$7,'Evidence Register'!$A:$A</definedName>
    <definedName name="_xlnm.Print_Area" localSheetId="4">'Custody Log'!$A$1:$H$8</definedName>
    <definedName name="_xlnm.Print_Titles" localSheetId="4">'Custody Log'!$1:$7,'Custody Log'!$A:$A</definedName>
    <definedName name="_xlnm.Print_Area" localSheetId="5">'Timeline'!$A$1:$N$8</definedName>
    <definedName name="_xlnm.Print_Titles" localSheetId="5">'Timeline'!$1:$7,'Timeline'!$A:$A</definedName>
    <definedName name="_xlnm.Print_Area" localSheetId="6">'Entities and Scope'!$A$1:$H$8</definedName>
    <definedName name="_xlnm.Print_Titles" localSheetId="6">'Entities and Scope'!$1:$7,'Entities and Scope'!$A:$A</definedName>
    <definedName name="_xlnm.Print_Area" localSheetId="7">'Observables'!$A$1:$J$8</definedName>
    <definedName name="_xlnm.Print_Titles" localSheetId="7">'Observables'!$1:$7,'Observables'!$A:$A</definedName>
    <definedName name="_xlnm.Print_Area" localSheetId="8">'Hypotheses'!$A$1:$J$8</definedName>
    <definedName name="_xlnm.Print_Titles" localSheetId="8">'Hypotheses'!$1:$7,'Hypotheses'!$A:$A</definedName>
    <definedName name="_xlnm.Print_Area" localSheetId="9">'ATT&amp;CK Analysis'!$A$1:$I$8</definedName>
    <definedName name="_xlnm.Print_Titles" localSheetId="9">'ATT&amp;CK Analysis'!$1:$7,'ATT&amp;CK Analysis'!$A:$A</definedName>
    <definedName name="_xlnm.Print_Area" localSheetId="10">'Collection Gaps'!$A$1:$I$8</definedName>
    <definedName name="_xlnm.Print_Titles" localSheetId="10">'Collection Gaps'!$1:$7,'Collection Gaps'!$A:$A</definedName>
    <definedName name="_xlnm.Print_Area" localSheetId="11">'Decisions and Actions'!$A$1:$N$8</definedName>
    <definedName name="_xlnm.Print_Titles" localSheetId="11">'Decisions and Actions'!$1:$7,'Decisions and Actions'!$A:$A</definedName>
    <definedName name="_xlnm.Print_Area" localSheetId="12">'Impact and Recovery'!$A$1:$H$8</definedName>
    <definedName name="_xlnm.Print_Titles" localSheetId="12">'Impact and Recovery'!$1:$7,'Impact and Recovery'!$A:$A</definedName>
    <definedName name="_xlnm.Print_Area" localSheetId="13">'Lessons and Detections'!$A$1:$H$8</definedName>
    <definedName name="_xlnm.Print_Titles" localSheetId="13">'Lessons and Detections'!$1:$7,'Lessons and Detections'!$A:$A</definedName>
    <definedName name="_xlnm.Print_Area" localSheetId="14">'References and Lists'!$A$1:$C$152</definedName>
    <definedName name="_xlnm.Print_Titles" localSheetId="14">'References and Lists'!$1:$7,'References and Lists'!$A:$A</definedName>
  </definedNames>
  <calcPr calcMode="auto" fullCalcOnLoad="1" forceFullCalc="1"/>
</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yyyy-mm-dd hh:mm:ss"/>
    <x:numFmt numFmtId="202" formatCode="0"/>
  </x:numFmts>
  <x:fonts count="11">
    <x:font>
      <x:sz val="11"/>
      <x:name val="Carlito"/>
    </x:font>
    <x:font>
      <x:sz val="11"/>
      <x:color rgb="FF24282D"/>
      <x:name val="Arial"/>
    </x:font>
    <x:font>
      <x:b/>
      <x:sz val="16"/>
      <x:color rgb="FFFFFFFF"/>
      <x:name val="Arial"/>
    </x:font>
    <x:font>
      <x:b/>
      <x:sz val="10"/>
      <x:color rgb="FF24282D"/>
      <x:name val="Arial"/>
    </x:font>
    <x:font>
      <x:b/>
      <x:sz val="10"/>
      <x:color rgb="FF42601E"/>
      <x:name val="Arial"/>
    </x:font>
    <x:font>
      <x:sz val="11"/>
      <x:color rgb="FF5D6772"/>
      <x:name val="Arial"/>
    </x:font>
    <x:font>
      <x:b/>
      <x:sz val="11"/>
      <x:color rgb="FFFFFFFF"/>
      <x:name val="Arial"/>
    </x:font>
    <x:font>
      <x:sz val="10"/>
      <x:color rgb="FF5D6772"/>
      <x:name val="Arial"/>
    </x:font>
    <x:font>
      <x:b/>
      <x:sz val="13"/>
      <x:color rgb="FFFFFFFF"/>
      <x:name val="Arial"/>
    </x:font>
    <x:font>
      <x:b/>
      <x:sz val="11"/>
      <x:color rgb="FF42601E"/>
      <x:name val="Arial"/>
    </x:font>
    <x:font>
      <x:b/>
      <x:sz val="11"/>
      <x:color rgb="FF24282D"/>
      <x:name val="Arial"/>
    </x:font>
  </x:fonts>
  <x:fills count="7">
    <x:fill>
      <x:patternFill patternType="none"/>
    </x:fill>
    <x:fill>
      <x:patternFill patternType="gray125"/>
    </x:fill>
    <x:fill>
      <x:patternFill patternType="solid">
        <x:fgColor rgb="FFFFFFFF"/>
      </x:patternFill>
    </x:fill>
    <x:fill>
      <x:patternFill patternType="solid">
        <x:fgColor rgb="FF24282D"/>
      </x:patternFill>
    </x:fill>
    <x:fill>
      <x:patternFill patternType="solid">
        <x:fgColor rgb="FFC4F34A"/>
      </x:patternFill>
    </x:fill>
    <x:fill>
      <x:patternFill patternType="solid">
        <x:fgColor rgb="FFF2F4F6"/>
      </x:patternFill>
    </x:fill>
    <x:fill>
      <x:patternFill patternType="solid">
        <x:fgColor rgb="FFFFF9E8"/>
      </x:patternFill>
    </x:fill>
  </x:fills>
  <x:borders count="1">
    <x:border>
      <x:left/>
      <x:right/>
      <x:top/>
      <x:bottom/>
      <x:diagonal/>
    </x:border>
  </x:borders>
  <x:cellStyleXfs count="1">
    <x:xf numFmtId="0" fontId="0" fillId="0" borderId="0"/>
  </x:cellStyleXfs>
  <x:cellXfs count="3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top"/>
    </x:xf>
    <x:xf numFmtId="0" fontId="1" fillId="3" borderId="0" xfId="0" applyNumberFormat="1" applyFont="1" applyFill="1" applyBorder="1" applyAlignment="1">
      <x:alignment vertical="top"/>
    </x:xf>
    <x:xf numFmtId="0" fontId="2" fillId="3" borderId="0" xfId="0" applyNumberFormat="1" applyFont="1" applyFill="1" applyBorder="1" applyAlignment="1">
      <x:alignment vertical="top"/>
    </x:xf>
    <x:xf numFmtId="0" fontId="2" fillId="3" borderId="0" xfId="0" applyNumberFormat="1" applyFont="1" applyFill="1" applyBorder="1" applyAlignment="1">
      <x:alignment vertical="center"/>
    </x:xf>
    <x:xf numFmtId="0" fontId="1" fillId="4" borderId="0" xfId="0" applyNumberFormat="1" applyFont="1" applyFill="1" applyBorder="1" applyAlignment="1">
      <x:alignment vertical="top"/>
    </x:xf>
    <x:xf numFmtId="0" fontId="3" fillId="4" borderId="0" xfId="0" applyNumberFormat="1" applyFont="1" applyFill="1" applyBorder="1" applyAlignment="1">
      <x:alignment vertical="top"/>
    </x:xf>
    <x:xf numFmtId="0" fontId="3" fillId="4" borderId="0" xfId="0" applyNumberFormat="1" applyFont="1" applyFill="1" applyBorder="1" applyAlignment="1">
      <x:alignment vertical="center"/>
    </x:xf>
    <x:xf numFmtId="0" fontId="4" fillId="2" borderId="0" xfId="0" applyNumberFormat="1" applyFont="1" applyFill="1" applyBorder="1" applyAlignment="1">
      <x:alignment vertical="top"/>
    </x:xf>
    <x:xf numFmtId="0" fontId="5" fillId="2" borderId="0" xfId="0" applyNumberFormat="1" applyFont="1" applyFill="1" applyBorder="1" applyAlignment="1">
      <x:alignment vertical="top"/>
    </x:xf>
    <x:xf numFmtId="0" fontId="5" fillId="2" borderId="0" xfId="0" applyNumberFormat="1" applyFont="1" applyFill="1" applyBorder="1" applyAlignment="1">
      <x:alignment vertical="top" wrapText="1"/>
    </x:xf>
    <x:xf numFmtId="0" fontId="6" fillId="3" borderId="0" xfId="0" applyNumberFormat="1" applyFont="1" applyFill="1" applyBorder="1" applyAlignment="1">
      <x:alignment vertical="top"/>
    </x:xf>
    <x:xf numFmtId="0" fontId="6" fillId="3" borderId="0" xfId="0" applyNumberFormat="1" applyFont="1" applyFill="1" applyBorder="1" applyAlignment="1">
      <x:alignment vertical="top" wrapText="1"/>
    </x:xf>
    <x:xf numFmtId="0" fontId="6" fillId="3" borderId="0" xfId="0" applyNumberFormat="1" applyFont="1" applyFill="1" applyBorder="1" applyAlignment="1">
      <x:alignment horizontal="center" vertical="top" wrapText="1"/>
    </x:xf>
    <x:xf numFmtId="0" fontId="6" fillId="3" borderId="0"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0" fontId="7" fillId="2" borderId="0" xfId="0" applyNumberFormat="1" applyFont="1" applyFill="1" applyBorder="1" applyAlignment="1">
      <x:alignment vertical="top"/>
    </x:xf>
    <x:xf numFmtId="0" fontId="7" fillId="2" borderId="0" xfId="0" applyNumberFormat="1" applyFont="1" applyFill="1" applyBorder="1" applyAlignment="1">
      <x:alignment vertical="top" wrapText="1"/>
    </x:xf>
    <x:xf numFmtId="0" fontId="8" fillId="3" borderId="0" xfId="0" applyNumberFormat="1" applyFont="1" applyFill="1" applyBorder="1" applyAlignment="1">
      <x:alignment vertical="top"/>
    </x:xf>
    <x:xf numFmtId="0" fontId="8" fillId="3" borderId="0" xfId="0" applyNumberFormat="1" applyFont="1" applyFill="1" applyBorder="1" applyAlignment="1">
      <x:alignment vertical="center"/>
    </x:xf>
    <x:xf numFmtId="0" fontId="9" fillId="2" borderId="0" xfId="0" applyNumberFormat="1" applyFont="1" applyFill="1" applyBorder="1" applyAlignment="1">
      <x:alignment vertical="top"/>
    </x:xf>
    <x:xf numFmtId="201" fontId="1" fillId="2" borderId="0" xfId="0" applyNumberFormat="1" applyFont="1" applyFill="1" applyBorder="1" applyAlignment="1">
      <x:alignment vertical="top"/>
    </x:xf>
    <x:xf numFmtId="0" fontId="1" fillId="6" borderId="0" xfId="0" applyNumberFormat="1" applyFont="1" applyFill="1" applyBorder="1" applyAlignment="1">
      <x:alignment vertical="top"/>
    </x:xf>
    <x:xf numFmtId="201" fontId="1" fillId="6" borderId="0" xfId="0" applyNumberFormat="1" applyFont="1" applyFill="1" applyBorder="1" applyAlignment="1">
      <x:alignment vertical="top"/>
    </x:xf>
    <x:xf numFmtId="0" fontId="10" fillId="6" borderId="0" xfId="0" applyNumberFormat="1" applyFont="1" applyFill="1" applyBorder="1" applyAlignment="1">
      <x:alignment vertical="top"/>
    </x:xf>
    <x:xf numFmtId="201" fontId="10" fillId="6" borderId="0" xfId="0" applyNumberFormat="1" applyFont="1" applyFill="1" applyBorder="1" applyAlignment="1">
      <x:alignment vertical="top"/>
    </x:xf>
    <x:xf numFmtId="201" fontId="1" fillId="2" borderId="0" xfId="0" applyNumberFormat="1" applyFont="1" applyFill="1" applyBorder="1" applyAlignment="1">
      <x:alignment vertical="top" wrapText="1"/>
    </x:xf>
    <x:xf numFmtId="202" fontId="1" fillId="2" borderId="0" xfId="0" applyNumberFormat="1" applyFont="1" applyFill="1" applyBorder="1" applyAlignment="1">
      <x:alignment vertical="top" wrapText="1"/>
    </x:xf>
    <x:xf numFmtId="200" fontId="1" fillId="6" borderId="0" xfId="0" applyNumberFormat="1" applyFont="1" applyFill="1" applyBorder="1" applyAlignment="1">
      <x:alignment vertical="top" wrapText="1"/>
    </x:xf>
    <x:xf numFmtId="0" fontId="1" fillId="5" borderId="0" xfId="0" applyNumberFormat="1" applyFont="1" applyFill="1" applyBorder="1" applyAlignment="1">
      <x:alignment vertical="top"/>
    </x:xf>
    <x:xf numFmtId="0" fontId="10" fillId="5" borderId="0" xfId="0" applyNumberFormat="1" applyFont="1" applyFill="1" applyBorder="1" applyAlignment="1">
      <x:alignment vertical="top"/>
    </x:xf>
  </x:cellXfs>
  <x:cellStyles count="1">
    <x:cellStyle name="Normal" xfId="0"/>
  </x:cellStyles>
  <x:dxfs count="7">
    <x:dxf>
      <x:font>
        <x:color rgb="FF765110"/>
      </x:font>
      <x:fill>
        <x:patternFill patternType="solid">
          <x:bgColor rgb="FFFFF0D1"/>
        </x:patternFill>
      </x:fill>
    </x:dxf>
    <x:dxf>
      <x:font>
        <x:color rgb="FF765110"/>
      </x:font>
      <x:fill>
        <x:patternFill patternType="solid">
          <x:bgColor rgb="FFFFF0D1"/>
        </x:patternFill>
      </x:fill>
    </x:dxf>
    <x:dxf>
      <x:font>
        <x:color rgb="FF765110"/>
      </x:font>
      <x:fill>
        <x:patternFill patternType="solid">
          <x:bgColor rgb="FFFFF0D1"/>
        </x:patternFill>
      </x:fill>
    </x:dxf>
    <x:dxf>
      <x:font>
        <x:color rgb="FF765110"/>
      </x:font>
      <x:fill>
        <x:patternFill patternType="solid">
          <x:bgColor rgb="FFFFF0D1"/>
        </x:patternFill>
      </x:fill>
    </x:dxf>
    <x:dxf>
      <x:font>
        <x:b/>
        <x:color rgb="FFA12721"/>
      </x:font>
      <x:fill>
        <x:patternFill patternType="solid">
          <x:bgColor rgb="FFFDE9E7"/>
        </x:patternFill>
      </x:fill>
    </x:dxf>
    <x:dxf>
      <x:font>
        <x:b/>
        <x:color rgb="FFA12721"/>
      </x:font>
      <x:fill>
        <x:patternFill patternType="solid">
          <x:bgColor rgb="FFFDE9E7"/>
        </x:patternFill>
      </x:fill>
    </x:dxf>
    <x:dxf>
      <x:font>
        <x:b/>
        <x:color rgb="FFA12721"/>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a4a5f1746c349a3" /><Relationship Type="http://schemas.openxmlformats.org/officeDocument/2006/relationships/theme" Target="/xl/theme/theme1.xml" Id="R0fdbdd44730844fa" /><Relationship Type="http://schemas.openxmlformats.org/officeDocument/2006/relationships/sharedStrings" Target="/xl/sharedStrings.xml" Id="Rfca704d8a1c04272" /><Relationship Type="http://schemas.openxmlformats.org/officeDocument/2006/relationships/worksheet" Target="/xl/worksheets/sheet1.xml" Id="R4ced771a386643b2" /><Relationship Type="http://schemas.openxmlformats.org/officeDocument/2006/relationships/worksheet" Target="/xl/worksheets/sheet2.xml" Id="R53d826105bec475d" /><Relationship Type="http://schemas.openxmlformats.org/officeDocument/2006/relationships/worksheet" Target="/xl/worksheets/sheet3.xml" Id="R29a843820d5f4232" /><Relationship Type="http://schemas.openxmlformats.org/officeDocument/2006/relationships/worksheet" Target="/xl/worksheets/sheet4.xml" Id="R6100454018f642d5" /><Relationship Type="http://schemas.openxmlformats.org/officeDocument/2006/relationships/worksheet" Target="/xl/worksheets/sheet5.xml" Id="Rb47a7f8610114ebe" /><Relationship Type="http://schemas.openxmlformats.org/officeDocument/2006/relationships/worksheet" Target="/xl/worksheets/sheet6.xml" Id="R95466459c1ab40ec" /><Relationship Type="http://schemas.openxmlformats.org/officeDocument/2006/relationships/worksheet" Target="/xl/worksheets/sheet7.xml" Id="Rdd731761a6fb43ef" /><Relationship Type="http://schemas.openxmlformats.org/officeDocument/2006/relationships/worksheet" Target="/xl/worksheets/sheet8.xml" Id="R5642693628aa4ddc" /><Relationship Type="http://schemas.openxmlformats.org/officeDocument/2006/relationships/worksheet" Target="/xl/worksheets/sheet9.xml" Id="R85a19c8331264c14" /><Relationship Type="http://schemas.openxmlformats.org/officeDocument/2006/relationships/worksheet" Target="/xl/worksheets/sheet10.xml" Id="R36ec87b8d55b4f4c" /><Relationship Type="http://schemas.openxmlformats.org/officeDocument/2006/relationships/worksheet" Target="/xl/worksheets/sheet11.xml" Id="R7d11560c0c1946e1" /><Relationship Type="http://schemas.openxmlformats.org/officeDocument/2006/relationships/worksheet" Target="/xl/worksheets/sheet12.xml" Id="Recca2e9f2eb94955" /><Relationship Type="http://schemas.openxmlformats.org/officeDocument/2006/relationships/worksheet" Target="/xl/worksheets/sheet13.xml" Id="R46e24fb8f4864857" /><Relationship Type="http://schemas.openxmlformats.org/officeDocument/2006/relationships/worksheet" Target="/xl/worksheets/sheet14.xml" Id="R5c9c2f197f7d4335" /><Relationship Type="http://schemas.openxmlformats.org/officeDocument/2006/relationships/worksheet" Target="/xl/worksheets/sheet15.xml" Id="R1c0a4f3c5bd44a22" /></Relationships>
</file>

<file path=xl/drawings/_rels/drawing1.xml.rels>&#65279;<?xml version="1.0" encoding="utf-8"?><Relationships xmlns="http://schemas.openxmlformats.org/package/2006/relationships"><Relationship Type="http://schemas.openxmlformats.org/officeDocument/2006/relationships/chart" Target="/xl/drawings/charts/chart1.xml" Id="R51dbb0d350104904"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latin typeface="Arial"/>
                <a:ea typeface="Arial"/>
                <a:cs typeface="Arial"/>
              </a:rPr>
              <a:t>Action states</a:t>
            </a:r>
          </a:p>
        </c:rich>
      </c:tx>
      <c:overlay val="0"/>
      <c:txPr>
        <a:bodyPr xmlns:a="http://schemas.openxmlformats.org/drawingml/2006/main" anchorCtr="1"/>
        <a:lstStyle xmlns:a="http://schemas.openxmlformats.org/drawingml/2006/main"/>
        <a:p xmlns:a="http://schemas.openxmlformats.org/drawingml/2006/main">
          <a:pPr>
            <a:defRPr sz="1200">
              <a:latin typeface="Arial"/>
              <a:ea typeface="Arial"/>
              <a:cs typeface="Arial"/>
            </a:defRPr>
          </a:pPr>
        </a:p>
      </c:txPr>
    </c:title>
    <c:plotArea>
      <c:barChart>
        <c:barDir val="col"/>
        <c:varyColors val="0"/>
        <c:ser>
          <c:idx val="0"/>
          <c:order val="0"/>
          <c:tx>
            <c:v>Actions</c:v>
          </c:tx>
          <c:spPr>
            <a:solidFill xmlns:a="http://schemas.openxmlformats.org/drawingml/2006/main">
              <a:srgbClr val="C4F34A"/>
            </a:solidFill>
          </c:spPr>
          <c:invertIfNegative val="0"/>
          <c:cat>
            <c:strRef>
              <c:f>'Dashboard'!$D$24:$D$27</c:f>
              <c:strCache>
                <c:ptCount val="0"/>
              </c:strCache>
            </c:strRef>
          </c:cat>
          <c:val>
            <c:numRef>
              <c:f>'Dashboard'!$E$24:$E$27</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7</xdr:row>
      <xdr:rowOff>0</xdr:rowOff>
    </xdr:from>
    <xdr:to>
      <xdr:col>9</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1dbb0d350104904"/>
        </a:graphicData>
      </a:graphic>
    </xdr:graphicFrame>
    <xdr:clientData/>
  </xdr:twoCellAnchor>
</xdr:wsDr>
</file>

<file path=xl/tables/table1.xml><?xml version="1.0" encoding="utf-8"?>
<x:table xmlns:x="http://schemas.openxmlformats.org/spreadsheetml/2006/main" id="1" name="StartHere" displayName="StartHere" ref="A7:C14" headerRowCount="1" totalsRowCount="0" totalsRowShown="0">
  <x:tableColumns count="3">
    <x:tableColumn id="1" name="Step"/>
    <x:tableColumn id="2" name="Task"/>
    <x:tableColumn id="3" name="How to use"/>
  </x:tableColumns>
  <x:tableStyleInfo name="TableStyleLight1" showFirstColumn="0" showLastColumn="0" showRowStripes="1" showColumnStripes="0"/>
</x:table>
</file>

<file path=xl/tables/table2.xml><?xml version="1.0" encoding="utf-8"?>
<x:table xmlns:x="http://schemas.openxmlformats.org/spreadsheetml/2006/main" id="2" name="CaseOverview" displayName="CaseOverview" ref="A7:B17" headerRowCount="1" totalsRowCount="0" totalsRowShown="0">
  <x:tableColumns count="2">
    <x:tableColumn id="1" name="Field"/>
    <x:tableColumn id="2" name="Value"/>
  </x:tableColumns>
  <x:tableStyleInfo name="TableStyleLight1" showFirstColumn="0" showLastColumn="0" showRowStripes="1" showColumnStripes="0"/>
</x:table>
</file>

<file path=xl/tables/table3.xml><?xml version="1.0" encoding="utf-8"?>
<x:table xmlns:x="http://schemas.openxmlformats.org/spreadsheetml/2006/main" id="3" name="EvidenceRegister" displayName="EvidenceRegister" ref="A7:J8" headerRowCount="1" totalsRowCount="0" totalsRowShown="0">
  <x:tableColumns count="10">
    <x:tableColumn id="1" name="Evidence ID"/>
    <x:tableColumn id="2" name="Source"/>
    <x:tableColumn id="3" name="Location"/>
    <x:tableColumn id="4" name="Coverage start (UTC)"/>
    <x:tableColumn id="5" name="Coverage end (UTC)"/>
    <x:tableColumn id="6" name="Collector"/>
    <x:tableColumn id="7" name="Collection (UTC)"/>
    <x:tableColumn id="8" name="Fixture SHA-256"/>
    <x:tableColumn id="9" name="Handling"/>
    <x:tableColumn id="10" name="Coverage limitations"/>
  </x:tableColumns>
  <x:tableStyleInfo name="TableStyleLight1" showFirstColumn="0" showLastColumn="0" showRowStripes="1" showColumnStripes="0"/>
</x:table>
</file>

<file path=xl/tables/table4.xml><?xml version="1.0" encoding="utf-8"?>
<x:table xmlns:x="http://schemas.openxmlformats.org/spreadsheetml/2006/main" id="4" name="CustodyLog" displayName="CustodyLog" ref="A7:H8" headerRowCount="1" totalsRowCount="0" totalsRowShown="0">
  <x:tableColumns count="8">
    <x:tableColumn id="1" name="ID"/>
    <x:tableColumn id="2" name="Evidence ID"/>
    <x:tableColumn id="3" name="Handler"/>
    <x:tableColumn id="4" name="Time (UTC)"/>
    <x:tableColumn id="5" name="Handling action"/>
    <x:tableColumn id="6" name="From"/>
    <x:tableColumn id="7" name="To"/>
    <x:tableColumn id="8" name="Integrity / verification"/>
  </x:tableColumns>
  <x:tableStyleInfo name="TableStyleLight1" showFirstColumn="0" showLastColumn="0" showRowStripes="1" showColumnStripes="0"/>
</x:table>
</file>

<file path=xl/tables/table5.xml><?xml version="1.0" encoding="utf-8"?>
<x:table xmlns:x="http://schemas.openxmlformats.org/spreadsheetml/2006/main" id="5" name="Timeline" displayName="Timeline" ref="A7:N8" headerRowCount="1" totalsRowCount="0" totalsRowShown="0">
  <x:tableColumns count="14">
    <x:tableColumn id="1" name="ID"/>
    <x:tableColumn id="2" name="Source / pointer"/>
    <x:tableColumn id="3" name="Original timestamp"/>
    <x:tableColumn id="4" name="Event time (UTC)"/>
    <x:tableColumn id="5" name="Ingested (UTC)"/>
    <x:tableColumn id="6" name="Correction (s)"/>
    <x:tableColumn id="7" name="Correction basis"/>
    <x:tableColumn id="8" name="Entities"/>
    <x:tableColumn id="9" name="Session"/>
    <x:tableColumn id="10" name="Event type"/>
    <x:tableColumn id="11" name="Observation"/>
    <x:tableColumn id="12" name="Interpretation"/>
    <x:tableColumn id="13" name="Confidence"/>
    <x:tableColumn id="14" name="Source details"/>
  </x:tableColumns>
  <x:tableStyleInfo name="TableStyleLight1" showFirstColumn="0" showLastColumn="0" showRowStripes="1" showColumnStripes="0"/>
</x:table>
</file>

<file path=xl/tables/table6.xml><?xml version="1.0" encoding="utf-8"?>
<x:table xmlns:x="http://schemas.openxmlformats.org/spreadsheetml/2006/main" id="6" name="EntitiesandScope" displayName="EntitiesandScope" ref="A7:H8" headerRowCount="1" totalsRowCount="0" totalsRowShown="0">
  <x:tableColumns count="8">
    <x:tableColumn id="1" name="ID"/>
    <x:tableColumn id="2" name="Type"/>
    <x:tableColumn id="3" name="Entity"/>
    <x:tableColumn id="4" name="Business / access context"/>
    <x:tableColumn id="5" name="Review state"/>
    <x:tableColumn id="6" name="Evidence / context"/>
    <x:tableColumn id="7" name="Reviewed source / window"/>
    <x:tableColumn id="8" name="Next step"/>
  </x:tableColumns>
  <x:tableStyleInfo name="TableStyleLight1" showFirstColumn="0" showLastColumn="0" showRowStripes="1" showColumnStripes="0"/>
</x:table>
</file>

<file path=xl/tables/table7.xml><?xml version="1.0" encoding="utf-8"?>
<x:table xmlns:x="http://schemas.openxmlformats.org/spreadsheetml/2006/main" id="7" name="Observables" displayName="Observables" ref="A7:J8" headerRowCount="1" totalsRowCount="0" totalsRowShown="0">
  <x:tableColumns count="10">
    <x:tableColumn id="1" name="ID"/>
    <x:tableColumn id="2" name="Type"/>
    <x:tableColumn id="3" name="Value"/>
    <x:tableColumn id="4" name="Context"/>
    <x:tableColumn id="5" name="Evidence / context"/>
    <x:tableColumn id="6" name="First observed (UTC)"/>
    <x:tableColumn id="7" name="Last observed (UTC)"/>
    <x:tableColumn id="8" name="Confidence"/>
    <x:tableColumn id="9" name="Disposition"/>
    <x:tableColumn id="10" name="Review trigger"/>
  </x:tableColumns>
  <x:tableStyleInfo name="TableStyleLight1" showFirstColumn="0" showLastColumn="0" showRowStripes="1" showColumnStripes="0"/>
</x:table>
</file>

<file path=xl/tables/table8.xml><?xml version="1.0" encoding="utf-8"?>
<x:table xmlns:x="http://schemas.openxmlformats.org/spreadsheetml/2006/main" id="8" name="Hypotheses" displayName="Hypotheses" ref="A7:J8" headerRowCount="1" totalsRowCount="0" totalsRowShown="0">
  <x:tableColumns count="10">
    <x:tableColumn id="1" name="ID"/>
    <x:tableColumn id="2" name="Hypothesis"/>
    <x:tableColumn id="3" name="Supporting evidence"/>
    <x:tableColumn id="4" name="Contradictory evidence"/>
    <x:tableColumn id="5" name="Confidence"/>
    <x:tableColumn id="6" name="Rationale / limits"/>
    <x:tableColumn id="7" name="Assessment"/>
    <x:tableColumn id="8" name="Next discriminator"/>
    <x:tableColumn id="9" name="Owner"/>
    <x:tableColumn id="10" name="Assessment history"/>
  </x:tableColumns>
  <x:tableStyleInfo name="TableStyleLight1" showFirstColumn="0" showLastColumn="0" showRowStripes="1" showColumnStripes="0"/>
</x:table>
</file>

<file path=xl/tables/table9.xml><?xml version="1.0" encoding="utf-8"?>
<x:table xmlns:x="http://schemas.openxmlformats.org/spreadsheetml/2006/main" id="9" name="ATTCKAnalysis" displayName="ATTCKAnalysis" ref="A7:I8" headerRowCount="1" totalsRowCount="0" totalsRowShown="0">
  <x:tableColumns count="9">
    <x:tableColumn id="1" name="ID"/>
    <x:tableColumn id="2" name="Technique ID"/>
    <x:tableColumn id="3" name="Technique"/>
    <x:tableColumn id="4" name="Primary reference"/>
    <x:tableColumn id="5" name="Evidence / context"/>
    <x:tableColumn id="6" name="Procedure / mapping rationale"/>
    <x:tableColumn id="7" name="Confidence"/>
    <x:tableColumn id="8" name="Assessed date"/>
    <x:tableColumn id="9" name="Mapping limitations"/>
  </x:tableColumns>
  <x:tableStyleInfo name="TableStyleLight1" showFirstColumn="0" showLastColumn="0" showRowStripes="1" showColumnStripes="0"/>
</x:table>
</file>

<file path=xl/tables/table10.xml><?xml version="1.0" encoding="utf-8"?>
<x:table xmlns:x="http://schemas.openxmlformats.org/spreadsheetml/2006/main" id="10" name="Gaps" displayName="Gaps" ref="A7:I8" headerRowCount="1" totalsRowCount="0" totalsRowShown="0">
  <x:tableColumns count="9">
    <x:tableColumn id="1" name="ID"/>
    <x:tableColumn id="2" name="Missing source / scope"/>
    <x:tableColumn id="3" name="Missing material"/>
    <x:tableColumn id="4" name="Effect on conclusions"/>
    <x:tableColumn id="5" name="Owner"/>
    <x:tableColumn id="6" name="Priority"/>
    <x:tableColumn id="7" name="Status"/>
    <x:tableColumn id="8" name="Collection / review action"/>
    <x:tableColumn id="9" name="Evidence / context"/>
  </x:tableColumns>
  <x:tableStyleInfo name="TableStyleLight1" showFirstColumn="0" showLastColumn="0" showRowStripes="1" showColumnStripes="0"/>
</x:table>
</file>

<file path=xl/tables/table11.xml><?xml version="1.0" encoding="utf-8"?>
<table xmlns="http://schemas.openxmlformats.org/spreadsheetml/2006/main" id="11" name="Actions" displayName="Actions" ref="A7:N8" headerRowCount="1" totalsRowCount="0" totalsRowShown="0">
  <tableColumns count="14">
    <tableColumn id="1" name="ID"/>
    <tableColumn id="2" name="Record type"/>
    <tableColumn id="3" name="Action / decision"/>
    <tableColumn id="4" name="Owner"/>
    <tableColumn id="5" name="Approver"/>
    <tableColumn id="6" name="Priority"/>
    <tableColumn id="7" name="Status"/>
    <tableColumn id="8" name="Due (UTC)"/>
    <tableColumn id="9" name="Actual / decision (UTC)"/>
    <tableColumn id="10" name="Rationale"/>
    <tableColumn id="11" name="Evidence / context"/>
    <tableColumn id="12" name="Dependencies"/>
    <tableColumn id="13" name="Verification / closure criteria"/>
    <tableColumn id="14" name="Overdue">
      <calculatedColumnFormula>IF(AND([@[Record type]]="Action",[@ID]&lt;&gt;"",ISNUMBER([@[Due (UTC)]]),[@Status]&lt;&gt;"Closed"),IF(ISNUMBER('Case Overview'!$B$5),IF([@[Due (UTC)]]&lt;AnalysisAsOf,"Overdue",""),"Set analysis date"),"")</calculatedColumnFormula>
    </tableColumn>
  </tableColumns>
  <tableStyleInfo name="TableStyleLight1" showFirstColumn="0" showLastColumn="0" showRowStripes="1" showColumnStripes="0"/>
</table>
</file>

<file path=xl/tables/table12.xml><?xml version="1.0" encoding="utf-8"?>
<x:table xmlns:x="http://schemas.openxmlformats.org/spreadsheetml/2006/main" id="12" name="ImpactandRecovery" displayName="ImpactandRecovery" ref="A7:H8" headerRowCount="1" totalsRowCount="0" totalsRowShown="0">
  <x:tableColumns count="8">
    <x:tableColumn id="1" name="ID"/>
    <x:tableColumn id="2" name="Impact / recovery area"/>
    <x:tableColumn id="3" name="Assessment"/>
    <x:tableColumn id="4" name="Evidence / context"/>
    <x:tableColumn id="5" name="Confirmed / suspected impact"/>
    <x:tableColumn id="6" name="Unresolved exposure"/>
    <x:tableColumn id="7" name="Recovery / closure criteria"/>
    <x:tableColumn id="8" name="Status"/>
  </x:tableColumns>
  <x:tableStyleInfo name="TableStyleLight1" showFirstColumn="0" showLastColumn="0" showRowStripes="1" showColumnStripes="0"/>
</x:table>
</file>

<file path=xl/tables/table13.xml><?xml version="1.0" encoding="utf-8"?>
<x:table xmlns:x="http://schemas.openxmlformats.org/spreadsheetml/2006/main" id="13" name="LessonsandDetections" displayName="LessonsandDetections" ref="A7:H8" headerRowCount="1" totalsRowCount="0" totalsRowShown="0">
  <x:tableColumns count="8">
    <x:tableColumn id="1" name="ID"/>
    <x:tableColumn id="2" name="Lesson / detection opportunity"/>
    <x:tableColumn id="3" name="Evidence / context"/>
    <x:tableColumn id="4" name="Telemetry prerequisites"/>
    <x:tableColumn id="5" name="Proposed improvement"/>
    <x:tableColumn id="6" name="Benign alternative"/>
    <x:tableColumn id="7" name="Owner"/>
    <x:tableColumn id="8" name="Validation state"/>
  </x:tableColumns>
  <x:tableStyleInfo name="TableStyleLight1" showFirstColumn="0" showLastColumn="0" showRowStripes="1" showColumnStripes="0"/>
</x:table>
</file>

<file path=xl/tables/table14.xml><?xml version="1.0" encoding="utf-8"?>
<x:table xmlns:x="http://schemas.openxmlformats.org/spreadsheetml/2006/main" id="14" name="ReferencesandLists" displayName="ReferencesandLists" ref="A7:C152" headerRowCount="1" totalsRowCount="0" totalsRowShown="0">
  <x:tableColumns count="3">
    <x:tableColumn id="1" name="Group"/>
    <x:tableColumn id="2" name="Field / reference"/>
    <x:tableColumn id="3" name="Definition / valu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8e962b56f2704d37" /></Relationships>
</file>

<file path=xl/worksheets/_rels/sheet2.xml.rels>&#65279;<?xml version="1.0" encoding="utf-8"?><Relationships xmlns="http://schemas.openxmlformats.org/package/2006/relationships"><Relationship Type="http://schemas.openxmlformats.org/officeDocument/2006/relationships/table" Target="/xl/tables/table2.xml" Id="R8fd2578d932b4db5" /></Relationships>
</file>

<file path=xl/worksheets/_rels/sheet3.xml.rels>&#65279;<?xml version="1.0" encoding="utf-8"?><Relationships xmlns="http://schemas.openxmlformats.org/package/2006/relationships"><Relationship Type="http://schemas.openxmlformats.org/officeDocument/2006/relationships/drawing" Target="/xl/drawings/drawing1.xml" Id="Reb00f6ef08c44254" /></Relationships>
</file>

<file path=xl/worksheets/_rels/sheet4.xml.rels>&#65279;<?xml version="1.0" encoding="utf-8"?><Relationships xmlns="http://schemas.openxmlformats.org/package/2006/relationships"><Relationship Type="http://schemas.openxmlformats.org/officeDocument/2006/relationships/table" Target="/xl/tables/table3.xml" Id="R13de26bf40894eb7" /></Relationships>
</file>

<file path=xl/worksheets/_rels/sheet5.xml.rels>&#65279;<?xml version="1.0" encoding="utf-8"?><Relationships xmlns="http://schemas.openxmlformats.org/package/2006/relationships"><Relationship Type="http://schemas.openxmlformats.org/officeDocument/2006/relationships/table" Target="/xl/tables/table4.xml" Id="R557d2a76241c4371" /></Relationships>
</file>

<file path=xl/worksheets/_rels/sheet6.xml.rels>&#65279;<?xml version="1.0" encoding="utf-8"?><Relationships xmlns="http://schemas.openxmlformats.org/package/2006/relationships"><Relationship Type="http://schemas.openxmlformats.org/officeDocument/2006/relationships/table" Target="/xl/tables/table5.xml" Id="R74ec8f20994e458a" /></Relationships>
</file>

<file path=xl/worksheets/_rels/sheet7.xml.rels>&#65279;<?xml version="1.0" encoding="utf-8"?><Relationships xmlns="http://schemas.openxmlformats.org/package/2006/relationships"><Relationship Type="http://schemas.openxmlformats.org/officeDocument/2006/relationships/table" Target="/xl/tables/table6.xml" Id="R73a5a24c792d4557" /></Relationships>
</file>

<file path=xl/worksheets/_rels/sheet8.xml.rels>&#65279;<?xml version="1.0" encoding="utf-8"?><Relationships xmlns="http://schemas.openxmlformats.org/package/2006/relationships"><Relationship Type="http://schemas.openxmlformats.org/officeDocument/2006/relationships/table" Target="/xl/tables/table7.xml" Id="R027ab1cdd37a4606" /></Relationships>
</file>

<file path=xl/worksheets/_rels/sheet9.xml.rels>&#65279;<?xml version="1.0" encoding="utf-8"?><Relationships xmlns="http://schemas.openxmlformats.org/package/2006/relationships"><Relationship Type="http://schemas.openxmlformats.org/officeDocument/2006/relationships/table" Target="/xl/tables/table8.xml" Id="Rb86f3e76ce0e4f2b" /></Relationships>
</file>

<file path=xl/worksheets/_rels/sheet10.xml.rels>&#65279;<?xml version="1.0" encoding="utf-8"?><Relationships xmlns="http://schemas.openxmlformats.org/package/2006/relationships"><Relationship Type="http://schemas.openxmlformats.org/officeDocument/2006/relationships/table" Target="/xl/tables/table9.xml" Id="R3bbd11f36dfe4a8c" /></Relationships>
</file>

<file path=xl/worksheets/_rels/sheet11.xml.rels>&#65279;<?xml version="1.0" encoding="utf-8"?><Relationships xmlns="http://schemas.openxmlformats.org/package/2006/relationships"><Relationship Type="http://schemas.openxmlformats.org/officeDocument/2006/relationships/table" Target="/xl/tables/table10.xml" Id="R5c499a2ea7814476" /></Relationships>
</file>

<file path=xl/worksheets/_rels/sheet12.xml.rels>&#65279;<?xml version="1.0" encoding="utf-8"?><Relationships xmlns="http://schemas.openxmlformats.org/package/2006/relationships"><Relationship Type="http://schemas.openxmlformats.org/officeDocument/2006/relationships/table" Target="/xl/tables/table11.xml" Id="R846222d60ae64ebe" /></Relationships>
</file>

<file path=xl/worksheets/_rels/sheet13.xml.rels>&#65279;<?xml version="1.0" encoding="utf-8"?><Relationships xmlns="http://schemas.openxmlformats.org/package/2006/relationships"><Relationship Type="http://schemas.openxmlformats.org/officeDocument/2006/relationships/table" Target="/xl/tables/table12.xml" Id="Rc1cd39d7ef9e40a6" /></Relationships>
</file>

<file path=xl/worksheets/_rels/sheet14.xml.rels>&#65279;<?xml version="1.0" encoding="utf-8"?><Relationships xmlns="http://schemas.openxmlformats.org/package/2006/relationships"><Relationship Type="http://schemas.openxmlformats.org/officeDocument/2006/relationships/table" Target="/xl/tables/table13.xml" Id="Rc5cd2bbe026f4a01" /></Relationships>
</file>

<file path=xl/worksheets/_rels/sheet15.xml.rels>&#65279;<?xml version="1.0" encoding="utf-8"?><Relationships xmlns="http://schemas.openxmlformats.org/package/2006/relationships"><Relationship Type="http://schemas.openxmlformats.org/officeDocument/2006/relationships/table" Target="/xl/tables/table14.xml" Id="Ra1fd78bc36154bfa" /></Relationships>
</file>

<file path=xl/worksheets/sheet1.xml><?xml version="1.0" encoding="utf-8"?>
<worksheet xmlns="http://schemas.openxmlformats.org/spreadsheetml/2006/main" xmlns:r="http://schemas.openxmlformats.org/officeDocument/2006/relationships">
  <sheetPr>
    <pageSetUpPr fitToPage="1"/>
  </sheetPr>
  <sheetViews>
    <sheetView showGridLines="0" workbookViewId="0" zoomScale="85">
      <pane xSplit="1" ySplit="7" topLeftCell="B8" activePane="bottomRight" state="frozen"/>
    </sheetView>
  </sheetViews>
  <sheetFormatPr defaultRowHeight="15"/>
  <cols>
    <col min="1" max="1" width="8" hidden="0" customWidth="1"/>
    <col min="2" max="2" width="32" hidden="0" customWidth="1"/>
    <col min="3" max="3" width="80" hidden="0" customWidth="1"/>
  </cols>
  <sheetData>
    <row r="1" ht="32" customHeight="1">
      <c r="A1" s="6" t="str">
        <v>Intrusion Analysis</v>
      </c>
      <c r="B1" s="6" t="str">
        <v>Intrusion Analysis</v>
      </c>
      <c r="C1" s="6" t="str">
        <v>Intrusion Analysis</v>
      </c>
    </row>
    <row r="2" ht="32" customHeight="1">
      <c r="A2" s="9" t="str">
        <f>IF('Case Overview'!$B$8="","REUSABLE INVESTIGATION TEMPLATE","CASE / "&amp;'Case Overview'!$B$8)</f>
        <v>REUSABLE INVESTIGATION TEMPLATE</v>
      </c>
      <c r="B2" s="9" t="str">
        <v>REUSABLE INVESTIGATION TEMPLATE</v>
      </c>
      <c r="C2" s="9" t="str">
        <v>REUSABLE INVESTIGATION TEMPLATE</v>
      </c>
    </row>
    <row r="3" ht="22" customHeight="1">
      <c r="A3" s="10" t="str">
        <v>Start Here / workbook navigation</v>
      </c>
      <c r="B3" s="10"/>
      <c r="C3" s="10"/>
    </row>
    <row r="4" ht="46" customHeight="1">
      <c r="A4" s="12" t="str">
        <v>Use the guide and working tables together. Keep real investigations in an approved private workspace.</v>
      </c>
      <c r="B4" s="12"/>
      <c r="C4" s="12"/>
    </row>
    <row r="5" ht="35" customHeight="1">
      <c r="A5" s="22" t="str">
        <v>Version 1.0. Inputs: pale amber. Calculations: ordinary formulas. Status labels remain meaningful without color.</v>
      </c>
      <c r="B5" s="22"/>
      <c r="C5" s="22"/>
    </row>
    <row r="6">
      <c r="A6" s="3"/>
      <c r="B6" s="3"/>
      <c r="C6" s="3"/>
    </row>
    <row r="7" ht="33" customHeight="1">
      <c r="A7" s="16" t="str">
        <v>Step</v>
      </c>
      <c r="B7" s="16" t="str">
        <v>Task</v>
      </c>
      <c r="C7" s="16" t="str">
        <v>How to use</v>
      </c>
    </row>
    <row r="8" ht="38" customHeight="1">
      <c r="A8" s="19" t="str">
        <v>1</v>
      </c>
      <c r="B8" s="19" t="str">
        <v>Establish the case</v>
      </c>
      <c r="C8" s="19" t="str">
        <v>Set scope, authority and a UTC analysis date in Case Overview. Describe what the review excludes.</v>
      </c>
    </row>
    <row r="9" ht="38" customHeight="1">
      <c r="A9" s="20" t="str">
        <v>2</v>
      </c>
      <c r="B9" s="20" t="str">
        <v>Preserve and register evidence</v>
      </c>
      <c r="C9" s="20" t="str">
        <v>Keep originals in approved storage. Register source coverage, hashes and handling. Retain original times and offsets.</v>
      </c>
    </row>
    <row r="10" ht="38" customHeight="1">
      <c r="A10" s="19" t="str">
        <v>3</v>
      </c>
      <c r="B10" s="19" t="str">
        <v>Reconstruct and test</v>
      </c>
      <c r="C10" s="19" t="str">
        <v>Correlate session/account/host context. Record observations, alternative explanations and contradictory evidence.</v>
      </c>
    </row>
    <row r="11" ht="38" customHeight="1">
      <c r="A11" s="20" t="str">
        <v>4</v>
      </c>
      <c r="B11" s="20" t="str">
        <v>Bound findings</v>
      </c>
      <c r="C11" s="20" t="str">
        <v>Distinguish confirmed activity, suspected impact and unknowns. A missing log or unreviewed host is not a clean result.</v>
      </c>
    </row>
    <row r="12" ht="38" customHeight="1">
      <c r="A12" s="19" t="str">
        <v>5</v>
      </c>
      <c r="B12" s="19" t="str">
        <v>Assign and validate work</v>
      </c>
      <c r="C12" s="19" t="str">
        <v>Record decisions, owners, dates and verification. Expected results are not completed tests.</v>
      </c>
    </row>
    <row r="13" ht="52" customHeight="1">
      <c r="A13" s="20" t="str">
        <v>6</v>
      </c>
      <c r="B13" s="20" t="str">
        <v>Extend the working tables</v>
      </c>
      <c r="C13" s="20" t="str">
        <v>Add records inside the Excel table or press Tab in its final cell. Confirm the filter, formula and validation extend. Copy the preceding calculated column when your application does not autofill it.</v>
      </c>
    </row>
    <row r="14" ht="38" customHeight="1">
      <c r="A14" s="19" t="str">
        <v>7</v>
      </c>
      <c r="B14" s="19" t="str">
        <v>Review and hand off</v>
      </c>
      <c r="C14" s="19" t="str">
        <v>Review open gaps, confidence, residual risk and closure/reopening criteria. Validate summary changes after edits.</v>
      </c>
    </row>
    <row r="15">
      <c r="A15" s="3"/>
      <c r="B15" s="3"/>
      <c r="C15" s="3"/>
    </row>
    <row r="16">
      <c r="A16" s="3"/>
      <c r="B16" s="3"/>
      <c r="C16" s="3"/>
    </row>
    <row r="17">
      <c r="A17" s="3"/>
      <c r="B17" s="3"/>
      <c r="C17" s="3"/>
    </row>
    <row r="18" ht="32" customHeight="1">
      <c r="A18" s="24" t="str">
        <v>Workbook navigation</v>
      </c>
      <c r="B18" s="24" t="str">
        <v>Workbook navigation</v>
      </c>
      <c r="C18" s="24" t="str">
        <v>Workbook navigation</v>
      </c>
    </row>
    <row r="19">
      <c r="A19" s="3"/>
      <c r="B19" s="3"/>
      <c r="C19" s="3"/>
    </row>
    <row r="20" ht="25" customHeight="1">
      <c r="A20" s="3"/>
      <c r="B20" s="25" t="str">
        <v>Start Here</v>
      </c>
      <c r="C20" s="25"/>
    </row>
    <row r="21" ht="25" customHeight="1">
      <c r="A21" s="3"/>
      <c r="B21" s="25" t="str">
        <v>Case Overview</v>
      </c>
      <c r="C21" s="25"/>
    </row>
    <row r="22" ht="25" customHeight="1">
      <c r="A22" s="3"/>
      <c r="B22" s="25" t="str">
        <v>Dashboard</v>
      </c>
      <c r="C22" s="25"/>
    </row>
    <row r="23" ht="25" customHeight="1">
      <c r="A23" s="3"/>
      <c r="B23" s="25" t="str">
        <v>Evidence Register</v>
      </c>
      <c r="C23" s="25"/>
    </row>
    <row r="24" ht="25" customHeight="1">
      <c r="A24" s="3"/>
      <c r="B24" s="25" t="str">
        <v>Custody Log</v>
      </c>
      <c r="C24" s="25"/>
    </row>
    <row r="25" ht="25" customHeight="1">
      <c r="A25" s="3"/>
      <c r="B25" s="25" t="str">
        <v>Timeline</v>
      </c>
      <c r="C25" s="25"/>
    </row>
    <row r="26" ht="25" customHeight="1">
      <c r="A26" s="3"/>
      <c r="B26" s="25" t="str">
        <v>Entities and Scope</v>
      </c>
      <c r="C26" s="25"/>
    </row>
    <row r="27" ht="25" customHeight="1">
      <c r="A27" s="3"/>
      <c r="B27" s="25" t="str">
        <v>Observables</v>
      </c>
      <c r="C27" s="25"/>
    </row>
    <row r="28" ht="25" customHeight="1">
      <c r="A28" s="3"/>
      <c r="B28" s="25" t="str">
        <v>Hypotheses</v>
      </c>
      <c r="C28" s="25"/>
    </row>
    <row r="29" ht="25" customHeight="1">
      <c r="A29" s="3"/>
      <c r="B29" s="25" t="str">
        <v>ATT&amp;CK Analysis</v>
      </c>
      <c r="C29" s="25"/>
    </row>
    <row r="30" ht="25" customHeight="1">
      <c r="A30" s="3"/>
      <c r="B30" s="25" t="str">
        <v>Collection Gaps</v>
      </c>
      <c r="C30" s="25"/>
    </row>
    <row r="31" ht="25" customHeight="1">
      <c r="A31" s="3"/>
      <c r="B31" s="25" t="str">
        <v>Decisions and Actions</v>
      </c>
      <c r="C31" s="25"/>
    </row>
    <row r="32" ht="25" customHeight="1">
      <c r="A32" s="3"/>
      <c r="B32" s="25" t="str">
        <v>Impact and Recovery</v>
      </c>
      <c r="C32" s="25"/>
    </row>
    <row r="33" ht="25" customHeight="1">
      <c r="A33" s="3"/>
      <c r="B33" s="25" t="str">
        <v>Lessons and Detections</v>
      </c>
      <c r="C33" s="25"/>
    </row>
    <row r="34" ht="25" customHeight="1">
      <c r="A34" s="3"/>
      <c r="B34" s="25" t="str">
        <v>References and Lists</v>
      </c>
      <c r="C34" s="25"/>
    </row>
    <row r="35">
      <c r="A35" s="3"/>
      <c r="B35" s="3"/>
      <c r="C35" s="3"/>
    </row>
    <row r="36">
      <c r="A36" s="3"/>
      <c r="B36" s="3"/>
      <c r="C36" s="3"/>
    </row>
    <row r="37">
      <c r="A37" s="3"/>
      <c r="B37" s="3"/>
      <c r="C37" s="3"/>
    </row>
    <row r="38">
      <c r="A38" s="3"/>
      <c r="B38" s="3"/>
      <c r="C38" s="3"/>
    </row>
    <row r="39">
      <c r="A39" s="3"/>
      <c r="B39" s="3"/>
      <c r="C39" s="3"/>
    </row>
    <row r="40">
      <c r="A40" s="3"/>
      <c r="B40" s="3"/>
      <c r="C40" s="3"/>
    </row>
    <row r="41">
      <c r="A41" s="3"/>
      <c r="B41" s="3"/>
      <c r="C41" s="3"/>
    </row>
    <row r="42">
      <c r="A42" s="3"/>
      <c r="B42" s="3"/>
      <c r="C42" s="3"/>
    </row>
    <row r="43">
      <c r="A43" s="3"/>
      <c r="B43" s="3"/>
      <c r="C43" s="3"/>
    </row>
    <row r="44">
      <c r="A44" s="3"/>
      <c r="B44" s="3"/>
      <c r="C44" s="3"/>
    </row>
    <row r="45">
      <c r="A45" s="3"/>
      <c r="B45" s="3"/>
      <c r="C45" s="3"/>
    </row>
    <row r="46">
      <c r="A46" s="3"/>
      <c r="B46" s="3"/>
      <c r="C46" s="3"/>
    </row>
    <row r="47">
      <c r="A47" s="3"/>
      <c r="B47" s="3"/>
      <c r="C47" s="3"/>
    </row>
    <row r="48">
      <c r="A48" s="3"/>
      <c r="B48" s="3"/>
      <c r="C48" s="3"/>
    </row>
    <row r="49">
      <c r="A49" s="3"/>
      <c r="B49" s="3"/>
      <c r="C49" s="3"/>
    </row>
    <row r="50">
      <c r="A50" s="3"/>
      <c r="B50" s="3"/>
      <c r="C50" s="3"/>
    </row>
    <row r="51">
      <c r="A51" s="3"/>
      <c r="B51" s="3"/>
      <c r="C51" s="3"/>
    </row>
    <row r="52">
      <c r="A52" s="3"/>
      <c r="B52" s="3"/>
      <c r="C52" s="3"/>
    </row>
    <row r="53">
      <c r="A53" s="3"/>
      <c r="B53" s="3"/>
      <c r="C53" s="3"/>
    </row>
    <row r="54">
      <c r="A54" s="3"/>
      <c r="B54" s="3"/>
      <c r="C54" s="3"/>
    </row>
    <row r="55">
      <c r="A55" s="3"/>
      <c r="B55" s="3"/>
      <c r="C55" s="3"/>
    </row>
    <row r="56">
      <c r="A56" s="3"/>
      <c r="B56" s="3"/>
      <c r="C56" s="3"/>
    </row>
    <row r="57">
      <c r="A57" s="3"/>
      <c r="B57" s="3"/>
      <c r="C57" s="3"/>
    </row>
    <row r="58">
      <c r="A58" s="3"/>
      <c r="B58" s="3"/>
      <c r="C58" s="3"/>
    </row>
    <row r="59">
      <c r="A59" s="3"/>
      <c r="B59" s="3"/>
      <c r="C59" s="3"/>
    </row>
    <row r="60">
      <c r="A60" s="3"/>
      <c r="B60" s="3"/>
      <c r="C60" s="3"/>
    </row>
    <row r="61">
      <c r="A61" s="3"/>
      <c r="B61" s="3"/>
      <c r="C61" s="3"/>
    </row>
    <row r="62">
      <c r="A62" s="3"/>
      <c r="B62" s="3"/>
      <c r="C62" s="3"/>
    </row>
    <row r="63">
      <c r="A63" s="3"/>
      <c r="B63" s="3"/>
      <c r="C63" s="3"/>
    </row>
    <row r="64">
      <c r="A64" s="3"/>
      <c r="B64" s="3"/>
      <c r="C64" s="3"/>
    </row>
    <row r="65">
      <c r="A65" s="3"/>
      <c r="B65" s="3"/>
      <c r="C65" s="3"/>
    </row>
    <row r="66">
      <c r="A66" s="3"/>
      <c r="B66" s="3"/>
      <c r="C66" s="3"/>
    </row>
    <row r="67">
      <c r="A67" s="3"/>
      <c r="B67" s="3"/>
      <c r="C67" s="3"/>
    </row>
    <row r="68">
      <c r="A68" s="3"/>
      <c r="B68" s="3"/>
      <c r="C68" s="3"/>
    </row>
    <row r="69">
      <c r="A69" s="3"/>
      <c r="B69" s="3"/>
      <c r="C69" s="3"/>
    </row>
    <row r="70">
      <c r="A70" s="3"/>
      <c r="B70" s="3"/>
      <c r="C70" s="3"/>
    </row>
  </sheetData>
  <mergeCells>
    <mergeCell ref="A1:C1"/>
    <mergeCell ref="A2:C2"/>
    <mergeCell ref="A3:C3"/>
    <mergeCell ref="A4:C4"/>
    <mergeCell ref="A5:C5"/>
    <mergeCell ref="A18:C18"/>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s>
  <hyperlinks>
    <hyperlink ref="A3" location="'Start Here'!A1" display="Start Here / workbook navigation"/>
    <hyperlink ref="B20" location="'Start Here'!A1" display="Start Here"/>
    <hyperlink ref="B21" location="'Case Overview'!A1" display="Case Overview"/>
    <hyperlink ref="B22" location="'Dashboard'!A1" display="Dashboard"/>
    <hyperlink ref="B23" location="'Evidence Register'!A1" display="Evidence Register"/>
    <hyperlink ref="B24" location="'Custody Log'!A1" display="Custody Log"/>
    <hyperlink ref="B25" location="'Timeline'!A1" display="Timeline"/>
    <hyperlink ref="B26" location="'Entities and Scope'!A1" display="Entities and Scope"/>
    <hyperlink ref="B27" location="'Observables'!A1" display="Observables"/>
    <hyperlink ref="B28" location="'Hypotheses'!A1" display="Hypotheses"/>
    <hyperlink ref="B29" location="'ATT&amp;CK Analysis'!A1" display="ATT&amp;CK Analysis"/>
    <hyperlink ref="B30" location="'Collection Gaps'!A1" display="Collection Gaps"/>
    <hyperlink ref="B31" location="'Decisions and Actions'!A1" display="Decisions and Actions"/>
    <hyperlink ref="B32" location="'Impact and Recovery'!A1" display="Impact and Recovery"/>
    <hyperlink ref="B33" location="'Lessons and Detections'!A1" display="Lessons and Detections"/>
    <hyperlink ref="B34" location="'References and Lists'!A1" display="References and Lists"/>
  </hyperlinks>
  <printOptions horizontalCentered="0"/>
  <pageMargins left="0.3" right="0.3" top="0.45" bottom="0.45" header="0.2" footer="0.2"/>
  <pageSetup paperSize="1" orientation="portrait" scale="100" useFirstPageNumber="0" fitToWidth="1" fitToHeight="0"/>
  <headerFooter>
    <oddFooter>&amp;LREUSABLE TEMPLATE / v1.0&amp;CStart Here&amp;RPage &amp;P of &amp;N</oddFooter>
  </headerFooter>
  <tableParts count="1">
    <tablePart r:id="R8e962b56f2704d37"/>
  </tableParts>
</worksheet>
</file>

<file path=xl/worksheets/sheet2.xml><?xml version="1.0" encoding="utf-8"?>
<worksheet xmlns="http://schemas.openxmlformats.org/spreadsheetml/2006/main" xmlns:r="http://schemas.openxmlformats.org/officeDocument/2006/relationships">
  <sheetPr>
    <pageSetUpPr fitToPage="1"/>
  </sheetPr>
  <sheetViews>
    <sheetView showGridLines="0" workbookViewId="0" zoomScale="85">
      <pane xSplit="1" ySplit="7" topLeftCell="B8" activePane="bottomRight" state="frozen"/>
    </sheetView>
  </sheetViews>
  <sheetFormatPr defaultRowHeight="15"/>
  <cols>
    <col min="1" max="1" width="28" hidden="0" customWidth="1"/>
    <col min="2" max="2" width="90" hidden="0" customWidth="1"/>
  </cols>
  <sheetData>
    <row r="1" ht="32" customHeight="1">
      <c r="A1" s="6" t="str">
        <v>Case Overview</v>
      </c>
      <c r="B1" s="6" t="str">
        <v>Case Overview</v>
      </c>
      <c r="C1" s="3"/>
    </row>
    <row r="2" ht="32" customHeight="1">
      <c r="A2" s="9" t="str">
        <f>IF('Case Overview'!$B$8="","REUSABLE INVESTIGATION TEMPLATE","CASE / "&amp;'Case Overview'!$B$8)</f>
        <v>REUSABLE INVESTIGATION TEMPLATE</v>
      </c>
      <c r="B2" s="9" t="str">
        <v>REUSABLE INVESTIGATION TEMPLATE</v>
      </c>
      <c r="C2" s="3"/>
    </row>
    <row r="3" ht="22" customHeight="1">
      <c r="A3" s="10" t="str">
        <v>Start Here / workbook navigation</v>
      </c>
      <c r="B3" s="10"/>
      <c r="C3" s="3"/>
    </row>
    <row r="4" ht="46" customHeight="1">
      <c r="A4" s="12" t="str">
        <v>Set the case context, authority, scope and UTC analysis date. Missing evidence remains visible.</v>
      </c>
      <c r="B4" s="12"/>
      <c r="C4" s="3"/>
    </row>
    <row r="5" ht="28" customHeight="1">
      <c r="A5" s="29" t="str">
        <v>Analysis date (UTC)</v>
      </c>
      <c r="B5" s="30"/>
      <c r="C5" s="3"/>
    </row>
    <row r="6">
      <c r="A6" s="3"/>
      <c r="B6" s="3"/>
      <c r="C6" s="3"/>
    </row>
    <row r="7" ht="33" customHeight="1">
      <c r="A7" s="16" t="str">
        <v>Field</v>
      </c>
      <c r="B7" s="16" t="str">
        <v>Value</v>
      </c>
      <c r="C7" s="3"/>
    </row>
    <row r="8" ht="25" customHeight="1">
      <c r="A8" s="19" t="str">
        <v>Case ID</v>
      </c>
      <c r="B8" s="19"/>
      <c r="C8" s="3"/>
    </row>
    <row r="9" ht="25" customHeight="1">
      <c r="A9" s="20" t="str">
        <v>Title</v>
      </c>
      <c r="B9" s="20"/>
      <c r="C9" s="3"/>
    </row>
    <row r="10" ht="25" customHeight="1">
      <c r="A10" s="19" t="str">
        <v>Owner and roles</v>
      </c>
      <c r="B10" s="19"/>
      <c r="C10" s="3"/>
    </row>
    <row r="11" ht="38" customHeight="1">
      <c r="A11" s="20" t="str">
        <v>Authority and decision-maker</v>
      </c>
      <c r="B11" s="20"/>
      <c r="C11" s="3"/>
    </row>
    <row r="12" ht="25" customHeight="1">
      <c r="A12" s="19" t="str">
        <v>Business context</v>
      </c>
      <c r="B12" s="19"/>
      <c r="C12" s="3"/>
    </row>
    <row r="13" ht="25" customHeight="1">
      <c r="A13" s="20" t="str">
        <v>Severity and rationale</v>
      </c>
      <c r="B13" s="20"/>
      <c r="C13" s="3"/>
    </row>
    <row r="14" ht="25" customHeight="1">
      <c r="A14" s="19" t="str">
        <v>Scope and review window</v>
      </c>
      <c r="B14" s="19"/>
      <c r="C14" s="3"/>
    </row>
    <row r="15" ht="38" customHeight="1">
      <c r="A15" s="20" t="str">
        <v>Exclusions / missing sources</v>
      </c>
      <c r="B15" s="20"/>
      <c r="C15" s="3"/>
    </row>
    <row r="16" ht="25" customHeight="1">
      <c r="A16" s="19" t="str">
        <v>Current status</v>
      </c>
      <c r="B16" s="19" t="str">
        <v>Not assessed</v>
      </c>
      <c r="C16" s="3"/>
    </row>
    <row r="17" ht="38" customHeight="1">
      <c r="A17" s="20" t="str">
        <v>Closure and reopening criteria</v>
      </c>
      <c r="B17" s="20"/>
      <c r="C17" s="3"/>
    </row>
    <row r="18">
      <c r="A18" s="3"/>
      <c r="B18" s="3"/>
      <c r="C18" s="3"/>
    </row>
    <row r="19">
      <c r="A19" s="3"/>
      <c r="B19" s="3"/>
      <c r="C19" s="3"/>
    </row>
    <row r="20">
      <c r="A20" s="3"/>
      <c r="B20" s="3"/>
      <c r="C20" s="3"/>
    </row>
    <row r="21">
      <c r="A21" s="3"/>
      <c r="B21" s="3"/>
      <c r="C21" s="3"/>
    </row>
    <row r="22">
      <c r="A22" s="3"/>
      <c r="B22" s="3"/>
      <c r="C22" s="3"/>
    </row>
    <row r="23">
      <c r="A23" s="3"/>
      <c r="B23" s="3"/>
      <c r="C23" s="3"/>
    </row>
    <row r="24">
      <c r="A24" s="3"/>
      <c r="B24" s="3"/>
      <c r="C24" s="3"/>
    </row>
    <row r="25">
      <c r="A25" s="3"/>
      <c r="B25" s="3"/>
      <c r="C25" s="3"/>
    </row>
    <row r="26">
      <c r="A26" s="3"/>
      <c r="B26" s="3"/>
      <c r="C26" s="3"/>
    </row>
    <row r="27">
      <c r="A27" s="3"/>
      <c r="B27" s="3"/>
      <c r="C27" s="3"/>
    </row>
    <row r="28">
      <c r="A28" s="3"/>
      <c r="B28" s="3"/>
      <c r="C28" s="3"/>
    </row>
    <row r="29">
      <c r="A29" s="3"/>
      <c r="B29" s="3"/>
      <c r="C29" s="3"/>
    </row>
    <row r="30">
      <c r="A30" s="3"/>
      <c r="B30" s="3"/>
      <c r="C30" s="3"/>
    </row>
    <row r="31">
      <c r="A31" s="3"/>
      <c r="B31" s="3"/>
      <c r="C31" s="3"/>
    </row>
    <row r="32">
      <c r="A32" s="3"/>
      <c r="B32" s="3"/>
      <c r="C32" s="3"/>
    </row>
    <row r="33">
      <c r="A33" s="3"/>
      <c r="B33" s="3"/>
      <c r="C33" s="3"/>
    </row>
    <row r="34">
      <c r="A34" s="3"/>
      <c r="B34" s="3"/>
      <c r="C34" s="3"/>
    </row>
    <row r="35">
      <c r="A35" s="3"/>
      <c r="B35" s="3"/>
      <c r="C35" s="3"/>
    </row>
    <row r="36">
      <c r="A36" s="3"/>
      <c r="B36" s="3"/>
      <c r="C36" s="3"/>
    </row>
    <row r="37">
      <c r="A37" s="3"/>
      <c r="B37" s="3"/>
      <c r="C37" s="3"/>
    </row>
    <row r="38">
      <c r="A38" s="3"/>
      <c r="B38" s="3"/>
      <c r="C38" s="3"/>
    </row>
    <row r="39">
      <c r="A39" s="3"/>
      <c r="B39" s="3"/>
      <c r="C39" s="3"/>
    </row>
    <row r="40">
      <c r="A40" s="3"/>
      <c r="B40" s="3"/>
      <c r="C40" s="3"/>
    </row>
    <row r="41">
      <c r="A41" s="3"/>
      <c r="B41" s="3"/>
      <c r="C41" s="3"/>
    </row>
    <row r="42">
      <c r="A42" s="3"/>
      <c r="B42" s="3"/>
      <c r="C42" s="3"/>
    </row>
    <row r="43">
      <c r="A43" s="3"/>
      <c r="B43" s="3"/>
      <c r="C43" s="3"/>
    </row>
    <row r="44">
      <c r="A44" s="3"/>
      <c r="B44" s="3"/>
      <c r="C44" s="3"/>
    </row>
    <row r="45">
      <c r="A45" s="3"/>
      <c r="B45" s="3"/>
      <c r="C45" s="3"/>
    </row>
    <row r="46">
      <c r="A46" s="3"/>
      <c r="B46" s="3"/>
      <c r="C46" s="3"/>
    </row>
    <row r="47">
      <c r="A47" s="3"/>
      <c r="B47" s="3"/>
      <c r="C47" s="3"/>
    </row>
    <row r="48">
      <c r="A48" s="3"/>
      <c r="B48" s="3"/>
      <c r="C48" s="3"/>
    </row>
    <row r="49">
      <c r="A49" s="3"/>
      <c r="B49" s="3"/>
      <c r="C49" s="3"/>
    </row>
    <row r="50">
      <c r="A50" s="3"/>
      <c r="B50" s="3"/>
      <c r="C50" s="3"/>
    </row>
    <row r="51">
      <c r="A51" s="3"/>
      <c r="B51" s="3"/>
      <c r="C51" s="3"/>
    </row>
    <row r="52">
      <c r="A52" s="3"/>
      <c r="B52" s="3"/>
      <c r="C52" s="3"/>
    </row>
    <row r="53">
      <c r="A53" s="3"/>
      <c r="B53" s="3"/>
      <c r="C53" s="3"/>
    </row>
    <row r="54">
      <c r="A54" s="3"/>
      <c r="B54" s="3"/>
      <c r="C54" s="3"/>
    </row>
    <row r="55">
      <c r="A55" s="3"/>
      <c r="B55" s="3"/>
      <c r="C55" s="3"/>
    </row>
    <row r="56">
      <c r="A56" s="3"/>
      <c r="B56" s="3"/>
      <c r="C56" s="3"/>
    </row>
    <row r="57">
      <c r="A57" s="3"/>
      <c r="B57" s="3"/>
      <c r="C57" s="3"/>
    </row>
    <row r="58">
      <c r="A58" s="3"/>
      <c r="B58" s="3"/>
      <c r="C58" s="3"/>
    </row>
    <row r="59">
      <c r="A59" s="3"/>
      <c r="B59" s="3"/>
      <c r="C59" s="3"/>
    </row>
    <row r="60">
      <c r="A60" s="3"/>
      <c r="B60" s="3"/>
      <c r="C60" s="3"/>
    </row>
    <row r="61">
      <c r="A61" s="3"/>
      <c r="B61" s="3"/>
      <c r="C61" s="3"/>
    </row>
    <row r="62">
      <c r="A62" s="3"/>
      <c r="B62" s="3"/>
      <c r="C62" s="3"/>
    </row>
    <row r="63">
      <c r="A63" s="3"/>
      <c r="B63" s="3"/>
      <c r="C63" s="3"/>
    </row>
    <row r="64">
      <c r="A64" s="3"/>
      <c r="B64" s="3"/>
      <c r="C64" s="3"/>
    </row>
    <row r="65">
      <c r="A65" s="3"/>
      <c r="B65" s="3"/>
      <c r="C65" s="3"/>
    </row>
    <row r="66">
      <c r="A66" s="3"/>
      <c r="B66" s="3"/>
      <c r="C66" s="3"/>
    </row>
    <row r="67">
      <c r="A67" s="3"/>
      <c r="B67" s="3"/>
      <c r="C67" s="3"/>
    </row>
    <row r="68">
      <c r="A68" s="3"/>
      <c r="B68" s="3"/>
      <c r="C68" s="3"/>
    </row>
    <row r="69">
      <c r="A69" s="3"/>
      <c r="B69" s="3"/>
      <c r="C69" s="3"/>
    </row>
    <row r="70">
      <c r="A70" s="3"/>
      <c r="B70" s="3"/>
      <c r="C70" s="3"/>
    </row>
  </sheetData>
  <mergeCells>
    <mergeCell ref="A1:B1"/>
    <mergeCell ref="A2:B2"/>
    <mergeCell ref="A3:B3"/>
    <mergeCell ref="A4:B4"/>
  </mergeCells>
  <hyperlinks>
    <hyperlink ref="A3" location="'Start Here'!A1" display="Start Here / workbook navigation"/>
  </hyperlinks>
  <printOptions horizontalCentered="0"/>
  <pageMargins left="0.3" right="0.3" top="0.45" bottom="0.45" header="0.2" footer="0.2"/>
  <pageSetup paperSize="1" orientation="portrait" scale="100" useFirstPageNumber="0" fitToWidth="1" fitToHeight="0"/>
  <headerFooter>
    <oddFooter>&amp;LREUSABLE TEMPLATE / v1.0&amp;CCase Overview&amp;RPage &amp;P of &amp;N</oddFooter>
  </headerFooter>
  <tableParts count="1">
    <tablePart r:id="R8fd2578d932b4db5"/>
  </tableParts>
</worksheet>
</file>

<file path=xl/worksheets/sheet3.xml><?xml version="1.0" encoding="utf-8"?>
<worksheet xmlns="http://schemas.openxmlformats.org/spreadsheetml/2006/main" xmlns:r="http://schemas.openxmlformats.org/officeDocument/2006/relationships">
  <sheetPr>
    <pageSetUpPr fitToPage="1"/>
  </sheetPr>
  <sheetViews>
    <sheetView showGridLines="0" workbookViewId="0" zoomScale="100"/>
  </sheetViews>
  <sheetFormatPr defaultRowHeight="15"/>
  <cols>
    <col min="1" max="1" width="30" hidden="0" customWidth="1"/>
    <col min="2" max="2" width="14" hidden="0" customWidth="1"/>
    <col min="3" max="3" width="3" hidden="0" customWidth="1"/>
    <col min="4" max="4" width="8" hidden="0" customWidth="1"/>
    <col min="5" max="5" width="8" hidden="0" customWidth="1"/>
    <col min="6" max="6" width="8" hidden="0" customWidth="1"/>
    <col min="7" max="7" width="8" hidden="0" customWidth="1"/>
    <col min="8" max="8" width="8" hidden="0" customWidth="1"/>
    <col min="9" max="9" width="8" hidden="0" customWidth="1"/>
  </cols>
  <sheetData>
    <row r="1" ht="32" customHeight="1">
      <c r="A1" s="6" t="str">
        <v>Dashboard</v>
      </c>
      <c r="B1" s="6" t="str">
        <v>Dashboard</v>
      </c>
      <c r="C1" s="6" t="str">
        <v>Dashboard</v>
      </c>
      <c r="D1" s="6" t="str">
        <v>Dashboard</v>
      </c>
      <c r="E1" s="6" t="str">
        <v>Dashboard</v>
      </c>
      <c r="F1" s="6" t="str">
        <v>Dashboard</v>
      </c>
      <c r="G1" s="6" t="str">
        <v>Dashboard</v>
      </c>
      <c r="H1" s="6" t="str">
        <v>Dashboard</v>
      </c>
      <c r="I1" s="6" t="str">
        <v>Dashboard</v>
      </c>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9" t="str">
        <v>REUSABLE INVESTIGATION TEMPLATE</v>
      </c>
    </row>
    <row r="3" ht="22" customHeight="1">
      <c r="A3" s="10" t="str">
        <v>Start Here / workbook navigation</v>
      </c>
      <c r="B3" s="10"/>
      <c r="C3" s="10"/>
      <c r="D3" s="10"/>
      <c r="E3" s="10"/>
      <c r="F3" s="10"/>
      <c r="G3" s="10"/>
      <c r="H3" s="10"/>
      <c r="I3" s="10"/>
    </row>
    <row r="4" ht="46" customHeight="1">
      <c r="A4" s="12" t="str">
        <v>Counts describe recorded work. They do not establish incident severity, control effectiveness or closure.</v>
      </c>
      <c r="B4" s="12"/>
      <c r="C4" s="12"/>
      <c r="D4" s="12"/>
      <c r="E4" s="12"/>
      <c r="F4" s="12"/>
      <c r="G4" s="12"/>
      <c r="H4" s="12"/>
      <c r="I4" s="12"/>
    </row>
    <row r="5">
      <c r="A5" s="3"/>
      <c r="B5" s="3"/>
      <c r="C5" s="3"/>
      <c r="D5" s="3"/>
      <c r="E5" s="3"/>
      <c r="F5" s="3"/>
      <c r="G5" s="3"/>
      <c r="H5" s="3"/>
      <c r="I5" s="3"/>
    </row>
    <row r="6">
      <c r="A6" s="3"/>
      <c r="B6" s="3"/>
      <c r="C6" s="3"/>
      <c r="D6" s="3"/>
      <c r="E6" s="3"/>
      <c r="F6" s="3"/>
      <c r="G6" s="3"/>
      <c r="H6" s="3"/>
      <c r="I6" s="3"/>
    </row>
    <row r="7" ht="30" customHeight="1">
      <c r="A7" s="13" t="str">
        <v>Recorded work</v>
      </c>
      <c r="B7" s="13" t="str">
        <v>Count</v>
      </c>
      <c r="C7" s="3"/>
      <c r="D7" s="3"/>
      <c r="E7" s="3"/>
      <c r="F7" s="3"/>
      <c r="G7" s="3"/>
      <c r="H7" s="3"/>
      <c r="I7" s="3"/>
    </row>
    <row r="8" ht="28" customHeight="1">
      <c r="A8" s="3" t="str">
        <v>Open actions</v>
      </c>
      <c r="B8" s="3" t="str">
        <f>IF(COUNTIFS(Actions[ID],"&lt;&gt;",Actions[Record type],"Action")=0,"Not assessed",COUNTIFS(Actions[ID],"&lt;&gt;",Actions[Record type],"Action",Actions[Status],"Open"))</f>
        <v>Not assessed</v>
      </c>
      <c r="C8" s="3"/>
      <c r="D8" s="3"/>
      <c r="E8" s="3"/>
      <c r="F8" s="3"/>
      <c r="G8" s="3"/>
      <c r="H8" s="3"/>
      <c r="I8" s="3"/>
    </row>
    <row r="9" ht="28" customHeight="1">
      <c r="A9" s="34" t="str">
        <v>In progress actions</v>
      </c>
      <c r="B9" s="34" t="str">
        <f>IF(COUNTIFS(Actions[ID],"&lt;&gt;",Actions[Record type],"Action")=0,"Not assessed",COUNTIFS(Actions[ID],"&lt;&gt;",Actions[Record type],"Action",Actions[Status],"In progress"))</f>
        <v>Not assessed</v>
      </c>
      <c r="C9" s="3"/>
      <c r="D9" s="3"/>
      <c r="E9" s="3"/>
      <c r="F9" s="3"/>
      <c r="G9" s="3"/>
      <c r="H9" s="3"/>
      <c r="I9" s="3"/>
    </row>
    <row r="10" ht="28" customHeight="1">
      <c r="A10" s="3" t="str">
        <v>Blocked actions</v>
      </c>
      <c r="B10" s="3" t="str">
        <f>IF(COUNTIFS(Actions[ID],"&lt;&gt;",Actions[Record type],"Action")=0,"Not assessed",COUNTIFS(Actions[ID],"&lt;&gt;",Actions[Record type],"Action",Actions[Status],"Blocked"))</f>
        <v>Not assessed</v>
      </c>
      <c r="C10" s="3"/>
      <c r="D10" s="3"/>
      <c r="E10" s="3"/>
      <c r="F10" s="3"/>
      <c r="G10" s="3"/>
      <c r="H10" s="3"/>
      <c r="I10" s="3"/>
    </row>
    <row r="11" ht="28" customHeight="1">
      <c r="A11" s="34" t="str">
        <v>Closed actions</v>
      </c>
      <c r="B11" s="34" t="str">
        <f>IF(COUNTIFS(Actions[ID],"&lt;&gt;",Actions[Record type],"Action")=0,"Not assessed",COUNTIFS(Actions[ID],"&lt;&gt;",Actions[Record type],"Action",Actions[Status],"Closed"))</f>
        <v>Not assessed</v>
      </c>
      <c r="C11" s="3"/>
      <c r="D11" s="3"/>
      <c r="E11" s="3"/>
      <c r="F11" s="3"/>
      <c r="G11" s="3"/>
      <c r="H11" s="3"/>
      <c r="I11" s="3"/>
    </row>
    <row r="12" ht="28" customHeight="1">
      <c r="A12" s="3" t="str">
        <v>Open work total</v>
      </c>
      <c r="B12" s="3" t="str">
        <f>IF(COUNTIFS(Actions[ID],"&lt;&gt;",Actions[Record type],"Action")=0,"Not assessed",COUNTIFS(Actions[ID],"&lt;&gt;",Actions[Record type],"Action",Actions[Status],"&lt;&gt;Closed"))</f>
        <v>Not assessed</v>
      </c>
      <c r="C12" s="3"/>
      <c r="D12" s="3"/>
      <c r="E12" s="3"/>
      <c r="F12" s="3"/>
      <c r="G12" s="3"/>
      <c r="H12" s="3"/>
      <c r="I12" s="3"/>
    </row>
    <row r="13" ht="28" customHeight="1">
      <c r="A13" s="34" t="str">
        <v>Overdue actions</v>
      </c>
      <c r="B13" s="34" t="str">
        <f>IF(COUNTIFS(Actions[ID],"&lt;&gt;",Actions[Record type],"Action")=0,"Not assessed",IF(ISNUMBER('Case Overview'!$B$5),COUNTIFS(Actions[Record type],"Action",Actions[Overdue],"Overdue"),"Set analysis date"))</f>
        <v>Not assessed</v>
      </c>
      <c r="C13" s="3"/>
      <c r="D13" s="3"/>
      <c r="E13" s="3"/>
      <c r="F13" s="3"/>
      <c r="G13" s="3"/>
      <c r="H13" s="3"/>
      <c r="I13" s="3"/>
    </row>
    <row r="14" ht="28" customHeight="1">
      <c r="A14" s="3" t="str">
        <v>Open collection gaps</v>
      </c>
      <c r="B14" s="3" t="str">
        <f>IF(COUNTA(Gaps[ID])=0,"Not assessed",COUNTIFS(Gaps[ID],"&lt;&gt;",Gaps[Status],"&lt;&gt;Closed"))</f>
        <v>Not assessed</v>
      </c>
      <c r="C14" s="3"/>
      <c r="D14" s="3"/>
      <c r="E14" s="3"/>
      <c r="F14" s="3"/>
      <c r="G14" s="3"/>
      <c r="H14" s="3"/>
      <c r="I14" s="3"/>
    </row>
    <row r="15" ht="28" customHeight="1">
      <c r="A15" s="34" t="str">
        <v>Records missing a type</v>
      </c>
      <c r="B15" s="34" t="n">
        <f>COUNTA(Actions[ID])-COUNTIFS(Actions[ID],"&lt;&gt;",Actions[Record type],"Action")-COUNTIFS(Actions[ID],"&lt;&gt;",Actions[Record type],"Decision")</f>
        <v>0</v>
      </c>
      <c r="C15" s="3"/>
      <c r="D15" s="3"/>
      <c r="E15" s="3"/>
      <c r="F15" s="3"/>
      <c r="G15" s="3"/>
      <c r="H15" s="3"/>
      <c r="I15" s="3"/>
    </row>
    <row r="16" ht="28" customHeight="1">
      <c r="A16" s="3" t="str">
        <v>Actions missing a state</v>
      </c>
      <c r="B16" s="3" t="n">
        <f>COUNTIFS(Actions[ID],"&lt;&gt;",Actions[Record type],"Action")-COUNTIFS(Actions[ID],"&lt;&gt;",Actions[Record type],"Action",Actions[Status],"Open")-COUNTIFS(Actions[ID],"&lt;&gt;",Actions[Record type],"Action",Actions[Status],"In progress")-COUNTIFS(Actions[ID],"&lt;&gt;",Actions[Record type],"Action",Actions[Status],"Blocked")-COUNTIFS(Actions[ID],"&lt;&gt;",Actions[Record type],"Action",Actions[Status],"Closed")</f>
        <v>0</v>
      </c>
      <c r="C16" s="3"/>
      <c r="D16" s="3"/>
      <c r="E16" s="3"/>
      <c r="F16" s="3"/>
      <c r="G16" s="3"/>
      <c r="H16" s="3"/>
      <c r="I16" s="3"/>
    </row>
    <row r="17">
      <c r="A17" s="3"/>
      <c r="B17" s="3"/>
      <c r="C17" s="3"/>
      <c r="D17" s="3"/>
      <c r="E17" s="3"/>
      <c r="F17" s="3"/>
      <c r="G17" s="3"/>
      <c r="H17" s="3"/>
      <c r="I17" s="3"/>
    </row>
    <row r="18" ht="30" customHeight="1">
      <c r="A18" s="13" t="str">
        <v>Entity review state</v>
      </c>
      <c r="B18" s="13" t="str">
        <v>Count</v>
      </c>
      <c r="C18" s="3"/>
      <c r="D18" s="3"/>
      <c r="E18" s="3"/>
      <c r="F18" s="3"/>
      <c r="G18" s="3"/>
      <c r="H18" s="3"/>
      <c r="I18" s="3"/>
    </row>
    <row r="19" ht="32" customHeight="1">
      <c r="A19" s="3" t="str">
        <v>Confirmed compromise</v>
      </c>
      <c r="B19" s="3" t="str">
        <f>IF(COUNTA(EntitiesandScope[ID])=0,"Not assessed",COUNTIFS(EntitiesandScope[ID],"&lt;&gt;",EntitiesandScope[Review state],"Confirmed compromise"))</f>
        <v>Not assessed</v>
      </c>
      <c r="C19" s="3"/>
      <c r="D19" s="3"/>
      <c r="E19" s="3"/>
      <c r="F19" s="3"/>
      <c r="G19" s="3"/>
      <c r="H19" s="3"/>
      <c r="I19" s="3"/>
    </row>
    <row r="20" ht="32" customHeight="1">
      <c r="A20" s="3" t="str">
        <v>Suspected impact</v>
      </c>
      <c r="B20" s="3" t="str">
        <f>IF(COUNTA(EntitiesandScope[ID])=0,"Not assessed",COUNTIFS(EntitiesandScope[ID],"&lt;&gt;",EntitiesandScope[Review state],"Suspected impact"))</f>
        <v>Not assessed</v>
      </c>
      <c r="C20" s="3"/>
      <c r="D20" s="3"/>
      <c r="E20" s="3"/>
      <c r="F20" s="3"/>
      <c r="G20" s="3"/>
      <c r="H20" s="3"/>
      <c r="I20" s="3"/>
    </row>
    <row r="21" ht="32" customHeight="1">
      <c r="A21" s="3" t="str">
        <v>Reviewed without findings</v>
      </c>
      <c r="B21" s="3" t="str">
        <f>IF(COUNTA(EntitiesandScope[ID])=0,"Not assessed",COUNTIFS(EntitiesandScope[ID],"&lt;&gt;",EntitiesandScope[Review state],"Reviewed without findings"))</f>
        <v>Not assessed</v>
      </c>
      <c r="C21" s="3"/>
      <c r="D21" s="3"/>
      <c r="E21" s="3"/>
      <c r="F21" s="3"/>
      <c r="G21" s="3"/>
      <c r="H21" s="3"/>
      <c r="I21" s="3"/>
    </row>
    <row r="22" ht="32" customHeight="1">
      <c r="A22" s="3" t="str">
        <v>Not yet reviewed</v>
      </c>
      <c r="B22" s="3" t="str">
        <f>IF(COUNTA(EntitiesandScope[ID])=0,"Not assessed",COUNTIFS(EntitiesandScope[ID],"&lt;&gt;",EntitiesandScope[Review state],"Not yet reviewed"))</f>
        <v>Not assessed</v>
      </c>
      <c r="C22" s="3"/>
      <c r="D22" s="3"/>
      <c r="E22" s="3"/>
      <c r="F22" s="3"/>
      <c r="G22" s="3"/>
      <c r="H22" s="3"/>
      <c r="I22" s="3"/>
    </row>
    <row r="23" ht="20" customHeight="1">
      <c r="A23" s="3"/>
      <c r="B23" s="3"/>
      <c r="C23" s="3"/>
      <c r="D23" s="21" t="str">
        <v>State</v>
      </c>
      <c r="E23" s="21" t="str">
        <v>Actions</v>
      </c>
      <c r="F23" s="3"/>
      <c r="G23" s="3"/>
      <c r="H23" s="3"/>
      <c r="I23" s="3"/>
    </row>
    <row r="24" ht="20" customHeight="1">
      <c r="A24" s="3"/>
      <c r="B24" s="3"/>
      <c r="C24" s="3"/>
      <c r="D24" s="21" t="str">
        <v>Open</v>
      </c>
      <c r="E24" s="21" t="str">
        <f>B8</f>
        <v>Not assessed</v>
      </c>
      <c r="F24" s="3"/>
      <c r="G24" s="3"/>
      <c r="H24" s="3"/>
      <c r="I24" s="3"/>
    </row>
    <row r="25" ht="30" customHeight="1">
      <c r="A25" s="13" t="str">
        <v>Evidence records</v>
      </c>
      <c r="B25" s="13" t="str">
        <v>Count</v>
      </c>
      <c r="C25" s="3"/>
      <c r="D25" s="21" t="str">
        <v>In progress</v>
      </c>
      <c r="E25" s="21" t="str">
        <f>B9</f>
        <v>Not assessed</v>
      </c>
      <c r="F25" s="3"/>
      <c r="G25" s="3"/>
      <c r="H25" s="3"/>
      <c r="I25" s="3"/>
    </row>
    <row r="26" ht="26" customHeight="1">
      <c r="A26" s="3" t="str">
        <v>Registered sources</v>
      </c>
      <c r="B26" s="3" t="str">
        <f>IF(COUNTA(EvidenceRegister[Evidence ID])=0,"Not assessed",COUNTA(EvidenceRegister[Evidence ID]))</f>
        <v>Not assessed</v>
      </c>
      <c r="C26" s="3"/>
      <c r="D26" s="21" t="str">
        <v>Blocked</v>
      </c>
      <c r="E26" s="21" t="str">
        <f>B10</f>
        <v>Not assessed</v>
      </c>
      <c r="F26" s="3"/>
      <c r="G26" s="3"/>
      <c r="H26" s="3"/>
      <c r="I26" s="3"/>
    </row>
    <row r="27" ht="26" customHeight="1">
      <c r="A27" s="3" t="str">
        <v>Source events</v>
      </c>
      <c r="B27" s="3" t="str">
        <f>IF(COUNTA(Timeline[ID])=0,"Not assessed",COUNTA(Timeline[ID]))</f>
        <v>Not assessed</v>
      </c>
      <c r="C27" s="3"/>
      <c r="D27" s="21" t="str">
        <v>Closed</v>
      </c>
      <c r="E27" s="21" t="str">
        <f>B11</f>
        <v>Not assessed</v>
      </c>
      <c r="F27" s="3"/>
      <c r="G27" s="3"/>
      <c r="H27" s="3"/>
      <c r="I27" s="3"/>
    </row>
    <row r="28">
      <c r="A28" s="3"/>
      <c r="B28" s="3"/>
      <c r="C28" s="3"/>
      <c r="D28" s="3"/>
      <c r="E28" s="3"/>
      <c r="F28" s="3"/>
      <c r="G28" s="3"/>
      <c r="H28" s="3"/>
      <c r="I28" s="3"/>
    </row>
    <row r="29">
      <c r="A29" s="3"/>
      <c r="B29" s="3"/>
      <c r="C29" s="3"/>
      <c r="D29" s="3"/>
      <c r="E29" s="3"/>
      <c r="F29" s="3"/>
      <c r="G29" s="3"/>
      <c r="H29" s="3"/>
      <c r="I29" s="3"/>
    </row>
    <row r="30" ht="32" customHeight="1">
      <c r="A30" s="24" t="str">
        <v>Findings and limitations</v>
      </c>
      <c r="B30" s="24" t="str">
        <v>Findings and limitations</v>
      </c>
      <c r="C30" s="24" t="str">
        <v>Findings and limitations</v>
      </c>
      <c r="D30" s="24" t="str">
        <v>Findings and limitations</v>
      </c>
      <c r="E30" s="24" t="str">
        <v>Findings and limitations</v>
      </c>
      <c r="F30" s="24" t="str">
        <v>Findings and limitations</v>
      </c>
      <c r="G30" s="24" t="str">
        <v>Findings and limitations</v>
      </c>
      <c r="H30" s="24" t="str">
        <v>Findings and limitations</v>
      </c>
      <c r="I30" s="24" t="str">
        <v>Findings and limitations</v>
      </c>
    </row>
    <row r="31">
      <c r="A31" s="3"/>
      <c r="B31" s="3"/>
      <c r="C31" s="3"/>
      <c r="D31" s="3"/>
      <c r="E31" s="3"/>
      <c r="F31" s="3"/>
      <c r="G31" s="3"/>
      <c r="H31" s="3"/>
      <c r="I31" s="3"/>
    </row>
    <row r="32" ht="75" customHeight="1">
      <c r="A32" s="35" t="str">
        <v>Not assessed / Not assessed</v>
      </c>
      <c r="B32" s="35"/>
      <c r="C32" s="3"/>
      <c r="D32" s="17" t="str">
        <v>Enter case records and assess the evidence before drawing conclusions.</v>
      </c>
      <c r="E32" s="17"/>
      <c r="F32" s="17"/>
      <c r="G32" s="17"/>
      <c r="H32" s="17"/>
      <c r="I32" s="17"/>
    </row>
    <row r="33" ht="30" customHeight="1">
      <c r="A33" s="22" t="str">
        <v>Evidence: Not assessed</v>
      </c>
      <c r="B33" s="22"/>
      <c r="C33" s="22"/>
      <c r="D33" s="22"/>
      <c r="E33" s="22"/>
      <c r="F33" s="22"/>
      <c r="G33" s="22"/>
      <c r="H33" s="22"/>
      <c r="I33" s="22"/>
    </row>
    <row r="34" ht="40" customHeight="1">
      <c r="A34" s="12" t="str">
        <v>Limits: No case evidence entered.</v>
      </c>
      <c r="B34" s="12"/>
      <c r="C34" s="12"/>
      <c r="D34" s="12"/>
      <c r="E34" s="12"/>
      <c r="F34" s="12"/>
      <c r="G34" s="12"/>
      <c r="H34" s="12"/>
      <c r="I34" s="12"/>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I1"/>
    <mergeCell ref="A2:I2"/>
    <mergeCell ref="A3:I3"/>
    <mergeCell ref="A4:I4"/>
    <mergeCell ref="A30:I30"/>
    <mergeCell ref="A32:B32"/>
    <mergeCell ref="D32:I32"/>
    <mergeCell ref="A33:I33"/>
    <mergeCell ref="A34:I34"/>
  </mergeCells>
  <conditionalFormatting sqref="B15:B15">
    <cfRule type="cellIs" dxfId="5" priority="1" operator="greaterThan">
      <formula>0</formula>
    </cfRule>
  </conditionalFormatting>
  <conditionalFormatting sqref="B16:B16">
    <cfRule type="cellIs" dxfId="6" priority="2" operator="greaterThan">
      <formula>0</formula>
    </cfRule>
  </conditionalFormatting>
  <hyperlinks>
    <hyperlink ref="A3" location="'Start Here'!A1" display="Start Here / workbook navigation"/>
  </hyperlinks>
  <printOptions horizontalCentered="0"/>
  <pageMargins left="0.3" right="0.3" top="0.45" bottom="0.45" header="0.2" footer="0.2"/>
  <pageSetup paperSize="1" orientation="portrait" scale="100" useFirstPageNumber="0" fitToWidth="1" fitToHeight="0"/>
  <headerFooter>
    <oddFooter>&amp;LREUSABLE TEMPLATE / v1.0&amp;CDashboard&amp;RPage &amp;P of &amp;N</oddFooter>
  </headerFooter>
  <drawing r:id="Reb00f6ef08c44254"/>
</worksheet>
</file>

<file path=xl/worksheets/sheet4.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22" hidden="0" customWidth="1"/>
    <col min="2" max="2" width="22" hidden="0" customWidth="1"/>
    <col min="3" max="3" width="34" hidden="0" customWidth="1"/>
    <col min="4" max="4" width="23" hidden="0" customWidth="1"/>
    <col min="5" max="5" width="23" hidden="0" customWidth="1"/>
    <col min="6" max="6" width="27" hidden="0" customWidth="1"/>
    <col min="7" max="7" width="23" hidden="0" customWidth="1"/>
    <col min="8" max="8" width="68" hidden="0" customWidth="1"/>
    <col min="9" max="9" width="30" hidden="0" customWidth="1"/>
    <col min="10" max="10" width="65" hidden="0" customWidth="1"/>
  </cols>
  <sheetData>
    <row r="1" ht="32" customHeight="1">
      <c r="A1" s="6" t="str">
        <v>Evidence Register</v>
      </c>
      <c r="B1" s="6" t="str">
        <v>Evidence Register</v>
      </c>
      <c r="C1" s="6" t="str">
        <v>Evidence Register</v>
      </c>
      <c r="D1" s="6" t="str">
        <v>Evidence Register</v>
      </c>
      <c r="E1" s="6" t="str">
        <v>Evidence Register</v>
      </c>
      <c r="F1" s="6" t="str">
        <v>Evidence Register</v>
      </c>
      <c r="G1" s="6" t="str">
        <v>Evidence Register</v>
      </c>
      <c r="H1" s="6" t="str">
        <v>Evidence Register</v>
      </c>
      <c r="I1" s="3"/>
      <c r="J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c r="J2" s="3"/>
    </row>
    <row r="3" ht="22" customHeight="1">
      <c r="A3" s="10" t="str">
        <v>Start Here / workbook navigation</v>
      </c>
      <c r="B3" s="10"/>
      <c r="C3" s="10"/>
      <c r="D3" s="10"/>
      <c r="E3" s="10"/>
      <c r="F3" s="10"/>
      <c r="G3" s="10"/>
      <c r="H3" s="10"/>
      <c r="I3" s="3"/>
      <c r="J3" s="3"/>
    </row>
    <row r="4" ht="46" customHeight="1">
      <c r="A4" s="12" t="str">
        <v>Register source, scope, location and integrity. Example hashes cover actual synthetic file bytes, not real originals.</v>
      </c>
      <c r="B4" s="12"/>
      <c r="C4" s="12"/>
      <c r="D4" s="12"/>
      <c r="E4" s="12"/>
      <c r="F4" s="12"/>
      <c r="G4" s="12"/>
      <c r="H4" s="12"/>
      <c r="I4" s="3"/>
      <c r="J4" s="3"/>
    </row>
    <row r="5">
      <c r="A5" s="3"/>
      <c r="B5" s="3"/>
      <c r="C5" s="3"/>
      <c r="D5" s="3"/>
      <c r="E5" s="3"/>
      <c r="F5" s="3"/>
      <c r="G5" s="3"/>
      <c r="H5" s="3"/>
      <c r="I5" s="3"/>
      <c r="J5" s="3"/>
    </row>
    <row r="6">
      <c r="A6" s="3"/>
      <c r="B6" s="3"/>
      <c r="C6" s="3"/>
      <c r="D6" s="3"/>
      <c r="E6" s="3"/>
      <c r="F6" s="3"/>
      <c r="G6" s="3"/>
      <c r="H6" s="3"/>
      <c r="I6" s="3"/>
      <c r="J6" s="3"/>
    </row>
    <row r="7" ht="33" customHeight="1">
      <c r="A7" s="16" t="str">
        <v>Evidence ID</v>
      </c>
      <c r="B7" s="16" t="str">
        <v>Source</v>
      </c>
      <c r="C7" s="16" t="str">
        <v>Location</v>
      </c>
      <c r="D7" s="16" t="str">
        <v>Coverage start (UTC)</v>
      </c>
      <c r="E7" s="16" t="str">
        <v>Coverage end (UTC)</v>
      </c>
      <c r="F7" s="16" t="str">
        <v>Collector</v>
      </c>
      <c r="G7" s="16" t="str">
        <v>Collection (UTC)</v>
      </c>
      <c r="H7" s="16" t="str">
        <v>Fixture SHA-256</v>
      </c>
      <c r="I7" s="16" t="str">
        <v>Handling</v>
      </c>
      <c r="J7" s="16" t="str">
        <v>Coverage limitations</v>
      </c>
    </row>
    <row r="8" ht="25" customHeight="1">
      <c r="A8" s="19"/>
      <c r="B8" s="19"/>
      <c r="C8" s="19"/>
      <c r="D8" s="31"/>
      <c r="E8" s="31"/>
      <c r="F8" s="19"/>
      <c r="G8" s="31"/>
      <c r="H8" s="19"/>
      <c r="I8" s="19"/>
      <c r="J8" s="19"/>
    </row>
    <row r="9">
      <c r="A9" s="3"/>
      <c r="B9" s="3"/>
      <c r="C9" s="3"/>
      <c r="D9" s="3"/>
      <c r="E9" s="3"/>
      <c r="F9" s="3"/>
      <c r="G9" s="3"/>
      <c r="H9" s="3"/>
      <c r="I9" s="3"/>
      <c r="J9" s="3"/>
    </row>
    <row r="10">
      <c r="A10" s="3"/>
      <c r="B10" s="3"/>
      <c r="C10" s="3"/>
      <c r="D10" s="3"/>
      <c r="E10" s="3"/>
      <c r="F10" s="3"/>
      <c r="G10" s="3"/>
      <c r="H10" s="3"/>
      <c r="I10" s="3"/>
      <c r="J10" s="3"/>
    </row>
    <row r="11">
      <c r="A11" s="3"/>
      <c r="B11" s="3"/>
      <c r="C11" s="3"/>
      <c r="D11" s="3"/>
      <c r="E11" s="3"/>
      <c r="F11" s="3"/>
      <c r="G11" s="3"/>
      <c r="H11" s="3"/>
      <c r="I11" s="3"/>
      <c r="J11" s="3"/>
    </row>
    <row r="12">
      <c r="A12" s="3"/>
      <c r="B12" s="3"/>
      <c r="C12" s="3"/>
      <c r="D12" s="3"/>
      <c r="E12" s="3"/>
      <c r="F12" s="3"/>
      <c r="G12" s="3"/>
      <c r="H12" s="3"/>
      <c r="I12" s="3"/>
      <c r="J12" s="3"/>
    </row>
    <row r="13">
      <c r="A13" s="3"/>
      <c r="B13" s="3"/>
      <c r="C13" s="3"/>
      <c r="D13" s="3"/>
      <c r="E13" s="3"/>
      <c r="F13" s="3"/>
      <c r="G13" s="3"/>
      <c r="H13" s="3"/>
      <c r="I13" s="3"/>
      <c r="J13" s="3"/>
    </row>
    <row r="14">
      <c r="A14" s="3"/>
      <c r="B14" s="3"/>
      <c r="C14" s="3"/>
      <c r="D14" s="3"/>
      <c r="E14" s="3"/>
      <c r="F14" s="3"/>
      <c r="G14" s="3"/>
      <c r="H14" s="3"/>
      <c r="I14" s="3"/>
      <c r="J14" s="3"/>
    </row>
    <row r="15">
      <c r="A15" s="3"/>
      <c r="B15" s="3"/>
      <c r="C15" s="3"/>
      <c r="D15" s="3"/>
      <c r="E15" s="3"/>
      <c r="F15" s="3"/>
      <c r="G15" s="3"/>
      <c r="H15" s="3"/>
      <c r="I15" s="3"/>
      <c r="J15" s="3"/>
    </row>
    <row r="16">
      <c r="A16" s="3"/>
      <c r="B16" s="3"/>
      <c r="C16" s="3"/>
      <c r="D16" s="3"/>
      <c r="E16" s="3"/>
      <c r="F16" s="3"/>
      <c r="G16" s="3"/>
      <c r="H16" s="3"/>
      <c r="I16" s="3"/>
      <c r="J16" s="3"/>
    </row>
    <row r="17">
      <c r="A17" s="3"/>
      <c r="B17" s="3"/>
      <c r="C17" s="3"/>
      <c r="D17" s="3"/>
      <c r="E17" s="3"/>
      <c r="F17" s="3"/>
      <c r="G17" s="3"/>
      <c r="H17" s="3"/>
      <c r="I17" s="3"/>
      <c r="J17" s="3"/>
    </row>
    <row r="18">
      <c r="A18" s="3"/>
      <c r="B18" s="3"/>
      <c r="C18" s="3"/>
      <c r="D18" s="3"/>
      <c r="E18" s="3"/>
      <c r="F18" s="3"/>
      <c r="G18" s="3"/>
      <c r="H18" s="3"/>
      <c r="I18" s="3"/>
      <c r="J18" s="3"/>
    </row>
    <row r="19">
      <c r="A19" s="3"/>
      <c r="B19" s="3"/>
      <c r="C19" s="3"/>
      <c r="D19" s="3"/>
      <c r="E19" s="3"/>
      <c r="F19" s="3"/>
      <c r="G19" s="3"/>
      <c r="H19" s="3"/>
      <c r="I19" s="3"/>
      <c r="J19" s="3"/>
    </row>
    <row r="20">
      <c r="A20" s="3"/>
      <c r="B20" s="3"/>
      <c r="C20" s="3"/>
      <c r="D20" s="3"/>
      <c r="E20" s="3"/>
      <c r="F20" s="3"/>
      <c r="G20" s="3"/>
      <c r="H20" s="3"/>
      <c r="I20" s="3"/>
      <c r="J20" s="3"/>
    </row>
    <row r="21">
      <c r="A21" s="3"/>
      <c r="B21" s="3"/>
      <c r="C21" s="3"/>
      <c r="D21" s="3"/>
      <c r="E21" s="3"/>
      <c r="F21" s="3"/>
      <c r="G21" s="3"/>
      <c r="H21" s="3"/>
      <c r="I21" s="3"/>
      <c r="J21" s="3"/>
    </row>
    <row r="22">
      <c r="A22" s="3"/>
      <c r="B22" s="3"/>
      <c r="C22" s="3"/>
      <c r="D22" s="3"/>
      <c r="E22" s="3"/>
      <c r="F22" s="3"/>
      <c r="G22" s="3"/>
      <c r="H22" s="3"/>
      <c r="I22" s="3"/>
      <c r="J22" s="3"/>
    </row>
    <row r="23">
      <c r="A23" s="3"/>
      <c r="B23" s="3"/>
      <c r="C23" s="3"/>
      <c r="D23" s="3"/>
      <c r="E23" s="3"/>
      <c r="F23" s="3"/>
      <c r="G23" s="3"/>
      <c r="H23" s="3"/>
      <c r="I23" s="3"/>
      <c r="J23" s="3"/>
    </row>
    <row r="24">
      <c r="A24" s="3"/>
      <c r="B24" s="3"/>
      <c r="C24" s="3"/>
      <c r="D24" s="3"/>
      <c r="E24" s="3"/>
      <c r="F24" s="3"/>
      <c r="G24" s="3"/>
      <c r="H24" s="3"/>
      <c r="I24" s="3"/>
      <c r="J24" s="3"/>
    </row>
    <row r="25">
      <c r="A25" s="3"/>
      <c r="B25" s="3"/>
      <c r="C25" s="3"/>
      <c r="D25" s="3"/>
      <c r="E25" s="3"/>
      <c r="F25" s="3"/>
      <c r="G25" s="3"/>
      <c r="H25" s="3"/>
      <c r="I25" s="3"/>
      <c r="J25" s="3"/>
    </row>
    <row r="26">
      <c r="A26" s="3"/>
      <c r="B26" s="3"/>
      <c r="C26" s="3"/>
      <c r="D26" s="3"/>
      <c r="E26" s="3"/>
      <c r="F26" s="3"/>
      <c r="G26" s="3"/>
      <c r="H26" s="3"/>
      <c r="I26" s="3"/>
      <c r="J26" s="3"/>
    </row>
    <row r="27">
      <c r="A27" s="3"/>
      <c r="B27" s="3"/>
      <c r="C27" s="3"/>
      <c r="D27" s="3"/>
      <c r="E27" s="3"/>
      <c r="F27" s="3"/>
      <c r="G27" s="3"/>
      <c r="H27" s="3"/>
      <c r="I27" s="3"/>
      <c r="J27" s="3"/>
    </row>
    <row r="28">
      <c r="A28" s="3"/>
      <c r="B28" s="3"/>
      <c r="C28" s="3"/>
      <c r="D28" s="3"/>
      <c r="E28" s="3"/>
      <c r="F28" s="3"/>
      <c r="G28" s="3"/>
      <c r="H28" s="3"/>
      <c r="I28" s="3"/>
      <c r="J28" s="3"/>
    </row>
    <row r="29">
      <c r="A29" s="3"/>
      <c r="B29" s="3"/>
      <c r="C29" s="3"/>
      <c r="D29" s="3"/>
      <c r="E29" s="3"/>
      <c r="F29" s="3"/>
      <c r="G29" s="3"/>
      <c r="H29" s="3"/>
      <c r="I29" s="3"/>
      <c r="J29" s="3"/>
    </row>
    <row r="30">
      <c r="A30" s="3"/>
      <c r="B30" s="3"/>
      <c r="C30" s="3"/>
      <c r="D30" s="3"/>
      <c r="E30" s="3"/>
      <c r="F30" s="3"/>
      <c r="G30" s="3"/>
      <c r="H30" s="3"/>
      <c r="I30" s="3"/>
      <c r="J30" s="3"/>
    </row>
    <row r="31">
      <c r="A31" s="3"/>
      <c r="B31" s="3"/>
      <c r="C31" s="3"/>
      <c r="D31" s="3"/>
      <c r="E31" s="3"/>
      <c r="F31" s="3"/>
      <c r="G31" s="3"/>
      <c r="H31" s="3"/>
      <c r="I31" s="3"/>
      <c r="J31" s="3"/>
    </row>
    <row r="32">
      <c r="A32" s="3"/>
      <c r="B32" s="3"/>
      <c r="C32" s="3"/>
      <c r="D32" s="3"/>
      <c r="E32" s="3"/>
      <c r="F32" s="3"/>
      <c r="G32" s="3"/>
      <c r="H32" s="3"/>
      <c r="I32" s="3"/>
      <c r="J32" s="3"/>
    </row>
    <row r="33">
      <c r="A33" s="3"/>
      <c r="B33" s="3"/>
      <c r="C33" s="3"/>
      <c r="D33" s="3"/>
      <c r="E33" s="3"/>
      <c r="F33" s="3"/>
      <c r="G33" s="3"/>
      <c r="H33" s="3"/>
      <c r="I33" s="3"/>
      <c r="J33" s="3"/>
    </row>
    <row r="34">
      <c r="A34" s="3"/>
      <c r="B34" s="3"/>
      <c r="C34" s="3"/>
      <c r="D34" s="3"/>
      <c r="E34" s="3"/>
      <c r="F34" s="3"/>
      <c r="G34" s="3"/>
      <c r="H34" s="3"/>
      <c r="I34" s="3"/>
      <c r="J34" s="3"/>
    </row>
    <row r="35">
      <c r="A35" s="3"/>
      <c r="B35" s="3"/>
      <c r="C35" s="3"/>
      <c r="D35" s="3"/>
      <c r="E35" s="3"/>
      <c r="F35" s="3"/>
      <c r="G35" s="3"/>
      <c r="H35" s="3"/>
      <c r="I35" s="3"/>
      <c r="J35" s="3"/>
    </row>
    <row r="36">
      <c r="A36" s="3"/>
      <c r="B36" s="3"/>
      <c r="C36" s="3"/>
      <c r="D36" s="3"/>
      <c r="E36" s="3"/>
      <c r="F36" s="3"/>
      <c r="G36" s="3"/>
      <c r="H36" s="3"/>
      <c r="I36" s="3"/>
      <c r="J36" s="3"/>
    </row>
    <row r="37">
      <c r="A37" s="3"/>
      <c r="B37" s="3"/>
      <c r="C37" s="3"/>
      <c r="D37" s="3"/>
      <c r="E37" s="3"/>
      <c r="F37" s="3"/>
      <c r="G37" s="3"/>
      <c r="H37" s="3"/>
      <c r="I37" s="3"/>
      <c r="J37" s="3"/>
    </row>
    <row r="38">
      <c r="A38" s="3"/>
      <c r="B38" s="3"/>
      <c r="C38" s="3"/>
      <c r="D38" s="3"/>
      <c r="E38" s="3"/>
      <c r="F38" s="3"/>
      <c r="G38" s="3"/>
      <c r="H38" s="3"/>
      <c r="I38" s="3"/>
      <c r="J38" s="3"/>
    </row>
    <row r="39">
      <c r="A39" s="3"/>
      <c r="B39" s="3"/>
      <c r="C39" s="3"/>
      <c r="D39" s="3"/>
      <c r="E39" s="3"/>
      <c r="F39" s="3"/>
      <c r="G39" s="3"/>
      <c r="H39" s="3"/>
      <c r="I39" s="3"/>
      <c r="J39" s="3"/>
    </row>
    <row r="40">
      <c r="A40" s="3"/>
      <c r="B40" s="3"/>
      <c r="C40" s="3"/>
      <c r="D40" s="3"/>
      <c r="E40" s="3"/>
      <c r="F40" s="3"/>
      <c r="G40" s="3"/>
      <c r="H40" s="3"/>
      <c r="I40" s="3"/>
      <c r="J40" s="3"/>
    </row>
    <row r="41">
      <c r="A41" s="3"/>
      <c r="B41" s="3"/>
      <c r="C41" s="3"/>
      <c r="D41" s="3"/>
      <c r="E41" s="3"/>
      <c r="F41" s="3"/>
      <c r="G41" s="3"/>
      <c r="H41" s="3"/>
      <c r="I41" s="3"/>
      <c r="J41" s="3"/>
    </row>
    <row r="42">
      <c r="A42" s="3"/>
      <c r="B42" s="3"/>
      <c r="C42" s="3"/>
      <c r="D42" s="3"/>
      <c r="E42" s="3"/>
      <c r="F42" s="3"/>
      <c r="G42" s="3"/>
      <c r="H42" s="3"/>
      <c r="I42" s="3"/>
      <c r="J42" s="3"/>
    </row>
    <row r="43">
      <c r="A43" s="3"/>
      <c r="B43" s="3"/>
      <c r="C43" s="3"/>
      <c r="D43" s="3"/>
      <c r="E43" s="3"/>
      <c r="F43" s="3"/>
      <c r="G43" s="3"/>
      <c r="H43" s="3"/>
      <c r="I43" s="3"/>
      <c r="J43" s="3"/>
    </row>
    <row r="44">
      <c r="A44" s="3"/>
      <c r="B44" s="3"/>
      <c r="C44" s="3"/>
      <c r="D44" s="3"/>
      <c r="E44" s="3"/>
      <c r="F44" s="3"/>
      <c r="G44" s="3"/>
      <c r="H44" s="3"/>
      <c r="I44" s="3"/>
      <c r="J44" s="3"/>
    </row>
    <row r="45">
      <c r="A45" s="3"/>
      <c r="B45" s="3"/>
      <c r="C45" s="3"/>
      <c r="D45" s="3"/>
      <c r="E45" s="3"/>
      <c r="F45" s="3"/>
      <c r="G45" s="3"/>
      <c r="H45" s="3"/>
      <c r="I45" s="3"/>
      <c r="J45" s="3"/>
    </row>
    <row r="46">
      <c r="A46" s="3"/>
      <c r="B46" s="3"/>
      <c r="C46" s="3"/>
      <c r="D46" s="3"/>
      <c r="E46" s="3"/>
      <c r="F46" s="3"/>
      <c r="G46" s="3"/>
      <c r="H46" s="3"/>
      <c r="I46" s="3"/>
      <c r="J46" s="3"/>
    </row>
    <row r="47">
      <c r="A47" s="3"/>
      <c r="B47" s="3"/>
      <c r="C47" s="3"/>
      <c r="D47" s="3"/>
      <c r="E47" s="3"/>
      <c r="F47" s="3"/>
      <c r="G47" s="3"/>
      <c r="H47" s="3"/>
      <c r="I47" s="3"/>
      <c r="J47" s="3"/>
    </row>
    <row r="48">
      <c r="A48" s="3"/>
      <c r="B48" s="3"/>
      <c r="C48" s="3"/>
      <c r="D48" s="3"/>
      <c r="E48" s="3"/>
      <c r="F48" s="3"/>
      <c r="G48" s="3"/>
      <c r="H48" s="3"/>
      <c r="I48" s="3"/>
      <c r="J48" s="3"/>
    </row>
    <row r="49">
      <c r="A49" s="3"/>
      <c r="B49" s="3"/>
      <c r="C49" s="3"/>
      <c r="D49" s="3"/>
      <c r="E49" s="3"/>
      <c r="F49" s="3"/>
      <c r="G49" s="3"/>
      <c r="H49" s="3"/>
      <c r="I49" s="3"/>
      <c r="J49" s="3"/>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sheetData>
  <mergeCells>
    <mergeCell ref="A1:H1"/>
    <mergeCell ref="A2:H2"/>
    <mergeCell ref="A3:H3"/>
    <mergeCell ref="A4:H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v1.0&amp;CEvidence Register&amp;RPage &amp;P of &amp;N</oddFooter>
  </headerFooter>
  <colBreaks count="3" manualBreakCount="3">
    <brk id="5" min="0" max="1048575" man="1"/>
    <brk id="7" min="0" max="1048575" man="1"/>
    <brk id="9" min="0" max="1048575" man="1"/>
  </colBreaks>
  <tableParts count="1">
    <tablePart r:id="R13de26bf40894eb7"/>
  </tableParts>
</worksheet>
</file>

<file path=xl/worksheets/sheet5.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2" hidden="0" customWidth="1"/>
    <col min="3" max="3" width="26" hidden="0" customWidth="1"/>
    <col min="4" max="4" width="23" hidden="0" customWidth="1"/>
    <col min="5" max="5" width="35" hidden="0" customWidth="1"/>
    <col min="6" max="6" width="35" hidden="0" customWidth="1"/>
    <col min="7" max="7" width="35" hidden="0" customWidth="1"/>
    <col min="8" max="8" width="68" hidden="0" customWidth="1"/>
  </cols>
  <sheetData>
    <row r="1" ht="32" customHeight="1">
      <c r="A1" s="6" t="str">
        <v>Custody Log</v>
      </c>
      <c r="B1" s="6" t="str">
        <v>Custody Log</v>
      </c>
      <c r="C1" s="6" t="str">
        <v>Custody Log</v>
      </c>
      <c r="D1" s="6" t="str">
        <v>Custody Log</v>
      </c>
      <c r="E1" s="6" t="str">
        <v>Custody Log</v>
      </c>
      <c r="F1" s="6" t="str">
        <v>Custody Log</v>
      </c>
      <c r="G1" s="6" t="str">
        <v>Custody Log</v>
      </c>
      <c r="H1" s="6" t="str">
        <v>Custody Log</v>
      </c>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row>
    <row r="3" ht="22" customHeight="1">
      <c r="A3" s="10" t="str">
        <v>Start Here / workbook navigation</v>
      </c>
      <c r="B3" s="10"/>
      <c r="C3" s="10"/>
      <c r="D3" s="10"/>
      <c r="E3" s="10"/>
      <c r="F3" s="10"/>
      <c r="G3" s="10"/>
      <c r="H3" s="10"/>
    </row>
    <row r="4" ht="46" customHeight="1">
      <c r="A4" s="12" t="str">
        <v>Record collection and transfers as they happen. The populated example is explicitly simulated.</v>
      </c>
      <c r="B4" s="12"/>
      <c r="C4" s="12"/>
      <c r="D4" s="12"/>
      <c r="E4" s="12"/>
      <c r="F4" s="12"/>
      <c r="G4" s="12"/>
      <c r="H4" s="12"/>
    </row>
    <row r="5">
      <c r="A5" s="3"/>
      <c r="B5" s="3"/>
      <c r="C5" s="3"/>
      <c r="D5" s="3"/>
      <c r="E5" s="3"/>
      <c r="F5" s="3"/>
      <c r="G5" s="3"/>
      <c r="H5" s="3"/>
    </row>
    <row r="6">
      <c r="A6" s="3"/>
      <c r="B6" s="3"/>
      <c r="C6" s="3"/>
      <c r="D6" s="3"/>
      <c r="E6" s="3"/>
      <c r="F6" s="3"/>
      <c r="G6" s="3"/>
      <c r="H6" s="3"/>
    </row>
    <row r="7" ht="33" customHeight="1">
      <c r="A7" s="16" t="str">
        <v>ID</v>
      </c>
      <c r="B7" s="16" t="str">
        <v>Evidence ID</v>
      </c>
      <c r="C7" s="16" t="str">
        <v>Handler</v>
      </c>
      <c r="D7" s="16" t="str">
        <v>Time (UTC)</v>
      </c>
      <c r="E7" s="16" t="str">
        <v>Handling action</v>
      </c>
      <c r="F7" s="16" t="str">
        <v>From</v>
      </c>
      <c r="G7" s="16" t="str">
        <v>To</v>
      </c>
      <c r="H7" s="16" t="str">
        <v>Integrity / verification</v>
      </c>
    </row>
    <row r="8" ht="25" customHeight="1">
      <c r="A8" s="19"/>
      <c r="B8" s="19"/>
      <c r="C8" s="19"/>
      <c r="D8" s="31"/>
      <c r="E8" s="19"/>
      <c r="F8" s="19"/>
      <c r="G8" s="19"/>
      <c r="H8" s="19"/>
    </row>
    <row r="9">
      <c r="A9" s="3"/>
      <c r="B9" s="3"/>
      <c r="C9" s="3"/>
      <c r="D9" s="3"/>
      <c r="E9" s="3"/>
      <c r="F9" s="3"/>
      <c r="G9" s="3"/>
      <c r="H9" s="3"/>
    </row>
    <row r="10">
      <c r="A10" s="3"/>
      <c r="B10" s="3"/>
      <c r="C10" s="3"/>
      <c r="D10" s="3"/>
      <c r="E10" s="3"/>
      <c r="F10" s="3"/>
      <c r="G10" s="3"/>
      <c r="H10" s="3"/>
    </row>
    <row r="11">
      <c r="A11" s="3"/>
      <c r="B11" s="3"/>
      <c r="C11" s="3"/>
      <c r="D11" s="3"/>
      <c r="E11" s="3"/>
      <c r="F11" s="3"/>
      <c r="G11" s="3"/>
      <c r="H11" s="3"/>
    </row>
    <row r="12">
      <c r="A12" s="3"/>
      <c r="B12" s="3"/>
      <c r="C12" s="3"/>
      <c r="D12" s="3"/>
      <c r="E12" s="3"/>
      <c r="F12" s="3"/>
      <c r="G12" s="3"/>
      <c r="H12" s="3"/>
    </row>
    <row r="13">
      <c r="A13" s="3"/>
      <c r="B13" s="3"/>
      <c r="C13" s="3"/>
      <c r="D13" s="3"/>
      <c r="E13" s="3"/>
      <c r="F13" s="3"/>
      <c r="G13" s="3"/>
      <c r="H13" s="3"/>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row r="25">
      <c r="A25" s="3"/>
      <c r="B25" s="3"/>
      <c r="C25" s="3"/>
      <c r="D25" s="3"/>
      <c r="E25" s="3"/>
      <c r="F25" s="3"/>
      <c r="G25" s="3"/>
      <c r="H25" s="3"/>
    </row>
    <row r="26">
      <c r="A26" s="3"/>
      <c r="B26" s="3"/>
      <c r="C26" s="3"/>
      <c r="D26" s="3"/>
      <c r="E26" s="3"/>
      <c r="F26" s="3"/>
      <c r="G26" s="3"/>
      <c r="H26" s="3"/>
    </row>
    <row r="27">
      <c r="A27" s="3"/>
      <c r="B27" s="3"/>
      <c r="C27" s="3"/>
      <c r="D27" s="3"/>
      <c r="E27" s="3"/>
      <c r="F27" s="3"/>
      <c r="G27" s="3"/>
      <c r="H27" s="3"/>
    </row>
    <row r="28">
      <c r="A28" s="3"/>
      <c r="B28" s="3"/>
      <c r="C28" s="3"/>
      <c r="D28" s="3"/>
      <c r="E28" s="3"/>
      <c r="F28" s="3"/>
      <c r="G28" s="3"/>
      <c r="H28" s="3"/>
    </row>
    <row r="29">
      <c r="A29" s="3"/>
      <c r="B29" s="3"/>
      <c r="C29" s="3"/>
      <c r="D29" s="3"/>
      <c r="E29" s="3"/>
      <c r="F29" s="3"/>
      <c r="G29" s="3"/>
      <c r="H29" s="3"/>
    </row>
    <row r="30">
      <c r="A30" s="3"/>
      <c r="B30" s="3"/>
      <c r="C30" s="3"/>
      <c r="D30" s="3"/>
      <c r="E30" s="3"/>
      <c r="F30" s="3"/>
      <c r="G30" s="3"/>
      <c r="H30" s="3"/>
    </row>
    <row r="31">
      <c r="A31" s="3"/>
      <c r="B31" s="3"/>
      <c r="C31" s="3"/>
      <c r="D31" s="3"/>
      <c r="E31" s="3"/>
      <c r="F31" s="3"/>
      <c r="G31" s="3"/>
      <c r="H31" s="3"/>
    </row>
    <row r="32">
      <c r="A32" s="3"/>
      <c r="B32" s="3"/>
      <c r="C32" s="3"/>
      <c r="D32" s="3"/>
      <c r="E32" s="3"/>
      <c r="F32" s="3"/>
      <c r="G32" s="3"/>
      <c r="H32" s="3"/>
    </row>
    <row r="33">
      <c r="A33" s="3"/>
      <c r="B33" s="3"/>
      <c r="C33" s="3"/>
      <c r="D33" s="3"/>
      <c r="E33" s="3"/>
      <c r="F33" s="3"/>
      <c r="G33" s="3"/>
      <c r="H33" s="3"/>
    </row>
    <row r="34">
      <c r="A34" s="3"/>
      <c r="B34" s="3"/>
      <c r="C34" s="3"/>
      <c r="D34" s="3"/>
      <c r="E34" s="3"/>
      <c r="F34" s="3"/>
      <c r="G34" s="3"/>
      <c r="H34" s="3"/>
    </row>
    <row r="35">
      <c r="A35" s="3"/>
      <c r="B35" s="3"/>
      <c r="C35" s="3"/>
      <c r="D35" s="3"/>
      <c r="E35" s="3"/>
      <c r="F35" s="3"/>
      <c r="G35" s="3"/>
      <c r="H35" s="3"/>
    </row>
    <row r="36">
      <c r="A36" s="3"/>
      <c r="B36" s="3"/>
      <c r="C36" s="3"/>
      <c r="D36" s="3"/>
      <c r="E36" s="3"/>
      <c r="F36" s="3"/>
      <c r="G36" s="3"/>
      <c r="H36" s="3"/>
    </row>
    <row r="37">
      <c r="A37" s="3"/>
      <c r="B37" s="3"/>
      <c r="C37" s="3"/>
      <c r="D37" s="3"/>
      <c r="E37" s="3"/>
      <c r="F37" s="3"/>
      <c r="G37" s="3"/>
      <c r="H37" s="3"/>
    </row>
    <row r="38">
      <c r="A38" s="3"/>
      <c r="B38" s="3"/>
      <c r="C38" s="3"/>
      <c r="D38" s="3"/>
      <c r="E38" s="3"/>
      <c r="F38" s="3"/>
      <c r="G38" s="3"/>
      <c r="H38" s="3"/>
    </row>
    <row r="39">
      <c r="A39" s="3"/>
      <c r="B39" s="3"/>
      <c r="C39" s="3"/>
      <c r="D39" s="3"/>
      <c r="E39" s="3"/>
      <c r="F39" s="3"/>
      <c r="G39" s="3"/>
      <c r="H39" s="3"/>
    </row>
    <row r="40">
      <c r="A40" s="3"/>
      <c r="B40" s="3"/>
      <c r="C40" s="3"/>
      <c r="D40" s="3"/>
      <c r="E40" s="3"/>
      <c r="F40" s="3"/>
      <c r="G40" s="3"/>
      <c r="H40" s="3"/>
    </row>
    <row r="41">
      <c r="A41" s="3"/>
      <c r="B41" s="3"/>
      <c r="C41" s="3"/>
      <c r="D41" s="3"/>
      <c r="E41" s="3"/>
      <c r="F41" s="3"/>
      <c r="G41" s="3"/>
      <c r="H41" s="3"/>
    </row>
    <row r="42">
      <c r="A42" s="3"/>
      <c r="B42" s="3"/>
      <c r="C42" s="3"/>
      <c r="D42" s="3"/>
      <c r="E42" s="3"/>
      <c r="F42" s="3"/>
      <c r="G42" s="3"/>
      <c r="H42" s="3"/>
    </row>
    <row r="43">
      <c r="A43" s="3"/>
      <c r="B43" s="3"/>
      <c r="C43" s="3"/>
      <c r="D43" s="3"/>
      <c r="E43" s="3"/>
      <c r="F43" s="3"/>
      <c r="G43" s="3"/>
      <c r="H43" s="3"/>
    </row>
    <row r="44">
      <c r="A44" s="3"/>
      <c r="B44" s="3"/>
      <c r="C44" s="3"/>
      <c r="D44" s="3"/>
      <c r="E44" s="3"/>
      <c r="F44" s="3"/>
      <c r="G44" s="3"/>
      <c r="H44" s="3"/>
    </row>
    <row r="45">
      <c r="A45" s="3"/>
      <c r="B45" s="3"/>
      <c r="C45" s="3"/>
      <c r="D45" s="3"/>
      <c r="E45" s="3"/>
      <c r="F45" s="3"/>
      <c r="G45" s="3"/>
      <c r="H45" s="3"/>
    </row>
    <row r="46">
      <c r="A46" s="3"/>
      <c r="B46" s="3"/>
      <c r="C46" s="3"/>
      <c r="D46" s="3"/>
      <c r="E46" s="3"/>
      <c r="F46" s="3"/>
      <c r="G46" s="3"/>
      <c r="H46" s="3"/>
    </row>
    <row r="47">
      <c r="A47" s="3"/>
      <c r="B47" s="3"/>
      <c r="C47" s="3"/>
      <c r="D47" s="3"/>
      <c r="E47" s="3"/>
      <c r="F47" s="3"/>
      <c r="G47" s="3"/>
      <c r="H47" s="3"/>
    </row>
    <row r="48">
      <c r="A48" s="3"/>
      <c r="B48" s="3"/>
      <c r="C48" s="3"/>
      <c r="D48" s="3"/>
      <c r="E48" s="3"/>
      <c r="F48" s="3"/>
      <c r="G48" s="3"/>
      <c r="H48" s="3"/>
    </row>
    <row r="49">
      <c r="A49" s="3"/>
      <c r="B49" s="3"/>
      <c r="C49" s="3"/>
      <c r="D49" s="3"/>
      <c r="E49" s="3"/>
      <c r="F49" s="3"/>
      <c r="G49" s="3"/>
      <c r="H49" s="3"/>
    </row>
    <row r="50">
      <c r="A50" s="3"/>
      <c r="B50" s="3"/>
      <c r="C50" s="3"/>
      <c r="D50" s="3"/>
      <c r="E50" s="3"/>
      <c r="F50" s="3"/>
      <c r="G50" s="3"/>
      <c r="H50" s="3"/>
    </row>
    <row r="51">
      <c r="A51" s="3"/>
      <c r="B51" s="3"/>
      <c r="C51" s="3"/>
      <c r="D51" s="3"/>
      <c r="E51" s="3"/>
      <c r="F51" s="3"/>
      <c r="G51" s="3"/>
      <c r="H51" s="3"/>
    </row>
    <row r="52">
      <c r="A52" s="3"/>
      <c r="B52" s="3"/>
      <c r="C52" s="3"/>
      <c r="D52" s="3"/>
      <c r="E52" s="3"/>
      <c r="F52" s="3"/>
      <c r="G52" s="3"/>
      <c r="H52" s="3"/>
    </row>
    <row r="53">
      <c r="A53" s="3"/>
      <c r="B53" s="3"/>
      <c r="C53" s="3"/>
      <c r="D53" s="3"/>
      <c r="E53" s="3"/>
      <c r="F53" s="3"/>
      <c r="G53" s="3"/>
      <c r="H53" s="3"/>
    </row>
    <row r="54">
      <c r="A54" s="3"/>
      <c r="B54" s="3"/>
      <c r="C54" s="3"/>
      <c r="D54" s="3"/>
      <c r="E54" s="3"/>
      <c r="F54" s="3"/>
      <c r="G54" s="3"/>
      <c r="H54" s="3"/>
    </row>
    <row r="55">
      <c r="A55" s="3"/>
      <c r="B55" s="3"/>
      <c r="C55" s="3"/>
      <c r="D55" s="3"/>
      <c r="E55" s="3"/>
      <c r="F55" s="3"/>
      <c r="G55" s="3"/>
      <c r="H55" s="3"/>
    </row>
    <row r="56">
      <c r="A56" s="3"/>
      <c r="B56" s="3"/>
      <c r="C56" s="3"/>
      <c r="D56" s="3"/>
      <c r="E56" s="3"/>
      <c r="F56" s="3"/>
      <c r="G56" s="3"/>
      <c r="H56" s="3"/>
    </row>
    <row r="57">
      <c r="A57" s="3"/>
      <c r="B57" s="3"/>
      <c r="C57" s="3"/>
      <c r="D57" s="3"/>
      <c r="E57" s="3"/>
      <c r="F57" s="3"/>
      <c r="G57" s="3"/>
      <c r="H57" s="3"/>
    </row>
    <row r="58">
      <c r="A58" s="3"/>
      <c r="B58" s="3"/>
      <c r="C58" s="3"/>
      <c r="D58" s="3"/>
      <c r="E58" s="3"/>
      <c r="F58" s="3"/>
      <c r="G58" s="3"/>
      <c r="H58" s="3"/>
    </row>
    <row r="59">
      <c r="A59" s="3"/>
      <c r="B59" s="3"/>
      <c r="C59" s="3"/>
      <c r="D59" s="3"/>
      <c r="E59" s="3"/>
      <c r="F59" s="3"/>
      <c r="G59" s="3"/>
      <c r="H59" s="3"/>
    </row>
    <row r="60">
      <c r="A60" s="3"/>
      <c r="B60" s="3"/>
      <c r="C60" s="3"/>
      <c r="D60" s="3"/>
      <c r="E60" s="3"/>
      <c r="F60" s="3"/>
      <c r="G60" s="3"/>
      <c r="H60" s="3"/>
    </row>
    <row r="61">
      <c r="A61" s="3"/>
      <c r="B61" s="3"/>
      <c r="C61" s="3"/>
      <c r="D61" s="3"/>
      <c r="E61" s="3"/>
      <c r="F61" s="3"/>
      <c r="G61" s="3"/>
      <c r="H61" s="3"/>
    </row>
    <row r="62">
      <c r="A62" s="3"/>
      <c r="B62" s="3"/>
      <c r="C62" s="3"/>
      <c r="D62" s="3"/>
      <c r="E62" s="3"/>
      <c r="F62" s="3"/>
      <c r="G62" s="3"/>
      <c r="H62" s="3"/>
    </row>
    <row r="63">
      <c r="A63" s="3"/>
      <c r="B63" s="3"/>
      <c r="C63" s="3"/>
      <c r="D63" s="3"/>
      <c r="E63" s="3"/>
      <c r="F63" s="3"/>
      <c r="G63" s="3"/>
      <c r="H63" s="3"/>
    </row>
    <row r="64">
      <c r="A64" s="3"/>
      <c r="B64" s="3"/>
      <c r="C64" s="3"/>
      <c r="D64" s="3"/>
      <c r="E64" s="3"/>
      <c r="F64" s="3"/>
      <c r="G64" s="3"/>
      <c r="H64" s="3"/>
    </row>
    <row r="65">
      <c r="A65" s="3"/>
      <c r="B65" s="3"/>
      <c r="C65" s="3"/>
      <c r="D65" s="3"/>
      <c r="E65" s="3"/>
      <c r="F65" s="3"/>
      <c r="G65" s="3"/>
      <c r="H65" s="3"/>
    </row>
    <row r="66">
      <c r="A66" s="3"/>
      <c r="B66" s="3"/>
      <c r="C66" s="3"/>
      <c r="D66" s="3"/>
      <c r="E66" s="3"/>
      <c r="F66" s="3"/>
      <c r="G66" s="3"/>
      <c r="H66" s="3"/>
    </row>
    <row r="67">
      <c r="A67" s="3"/>
      <c r="B67" s="3"/>
      <c r="C67" s="3"/>
      <c r="D67" s="3"/>
      <c r="E67" s="3"/>
      <c r="F67" s="3"/>
      <c r="G67" s="3"/>
      <c r="H67" s="3"/>
    </row>
    <row r="68">
      <c r="A68" s="3"/>
      <c r="B68" s="3"/>
      <c r="C68" s="3"/>
      <c r="D68" s="3"/>
      <c r="E68" s="3"/>
      <c r="F68" s="3"/>
      <c r="G68" s="3"/>
      <c r="H68" s="3"/>
    </row>
    <row r="69">
      <c r="A69" s="3"/>
      <c r="B69" s="3"/>
      <c r="C69" s="3"/>
      <c r="D69" s="3"/>
      <c r="E69" s="3"/>
      <c r="F69" s="3"/>
      <c r="G69" s="3"/>
      <c r="H69" s="3"/>
    </row>
    <row r="70">
      <c r="A70" s="3"/>
      <c r="B70" s="3"/>
      <c r="C70" s="3"/>
      <c r="D70" s="3"/>
      <c r="E70" s="3"/>
      <c r="F70" s="3"/>
      <c r="G70" s="3"/>
      <c r="H70" s="3"/>
    </row>
  </sheetData>
  <mergeCells>
    <mergeCell ref="A1:H1"/>
    <mergeCell ref="A2:H2"/>
    <mergeCell ref="A3:H3"/>
    <mergeCell ref="A4:H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v1.0&amp;CCustody Log&amp;RPage &amp;P of &amp;N</oddFooter>
  </headerFooter>
  <colBreaks count="2" manualBreakCount="2">
    <brk id="5" min="0" max="1048575" man="1"/>
    <brk id="7" min="0" max="1048575" man="1"/>
  </colBreaks>
  <tableParts count="1">
    <tablePart r:id="R557d2a76241c4371"/>
  </tableParts>
</worksheet>
</file>

<file path=xl/worksheets/sheet6.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40" hidden="0" customWidth="1"/>
    <col min="3" max="3" width="30" hidden="0" customWidth="1"/>
    <col min="4" max="4" width="23" hidden="0" customWidth="1"/>
    <col min="5" max="5" width="23" hidden="0" customWidth="1"/>
    <col min="6" max="6" width="16" hidden="0" customWidth="1"/>
    <col min="7" max="7" width="52" hidden="0" customWidth="1"/>
    <col min="8" max="8" width="27" hidden="0" customWidth="1"/>
    <col min="9" max="9" width="24" hidden="0" customWidth="1"/>
    <col min="10" max="10" width="26" hidden="0" customWidth="1"/>
    <col min="11" max="11" width="65" hidden="0" customWidth="1"/>
    <col min="12" max="12" width="65" hidden="0" customWidth="1"/>
    <col min="13" max="13" width="19" hidden="0" customWidth="1"/>
    <col min="14" max="14" width="65" hidden="0" customWidth="1"/>
  </cols>
  <sheetData>
    <row r="1" ht="32" customHeight="1">
      <c r="A1" s="6" t="str">
        <v>Timeline</v>
      </c>
      <c r="B1" s="6" t="str">
        <v>Timeline</v>
      </c>
      <c r="C1" s="6" t="str">
        <v>Timeline</v>
      </c>
      <c r="D1" s="6" t="str">
        <v>Timeline</v>
      </c>
      <c r="E1" s="6" t="str">
        <v>Timeline</v>
      </c>
      <c r="F1" s="6" t="str">
        <v>Timeline</v>
      </c>
      <c r="G1" s="6" t="str">
        <v>Timeline</v>
      </c>
      <c r="H1" s="6" t="str">
        <v>Timeline</v>
      </c>
      <c r="I1" s="3"/>
      <c r="J1" s="3"/>
      <c r="K1" s="3"/>
      <c r="L1" s="3"/>
      <c r="M1" s="3"/>
      <c r="N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c r="J2" s="3"/>
      <c r="K2" s="3"/>
      <c r="L2" s="3"/>
      <c r="M2" s="3"/>
      <c r="N2" s="3"/>
    </row>
    <row r="3" ht="22" customHeight="1">
      <c r="A3" s="10" t="str">
        <v>Start Here / workbook navigation</v>
      </c>
      <c r="B3" s="10"/>
      <c r="C3" s="10"/>
      <c r="D3" s="10"/>
      <c r="E3" s="10"/>
      <c r="F3" s="10"/>
      <c r="G3" s="10"/>
      <c r="H3" s="10"/>
      <c r="I3" s="3"/>
      <c r="J3" s="3"/>
      <c r="K3" s="3"/>
      <c r="L3" s="3"/>
      <c r="M3" s="3"/>
      <c r="N3" s="3"/>
    </row>
    <row r="4" ht="46" customHeight="1">
      <c r="A4" s="12" t="str">
        <v>Retain original times and provenance. Sort normalized event time; distinguish ingestion delay and clock correction from causality.</v>
      </c>
      <c r="B4" s="12"/>
      <c r="C4" s="12"/>
      <c r="D4" s="12"/>
      <c r="E4" s="12"/>
      <c r="F4" s="12"/>
      <c r="G4" s="12"/>
      <c r="H4" s="12"/>
      <c r="I4" s="3"/>
      <c r="J4" s="3"/>
      <c r="K4" s="3"/>
      <c r="L4" s="3"/>
      <c r="M4" s="3"/>
      <c r="N4" s="3"/>
    </row>
    <row r="5">
      <c r="A5" s="3"/>
      <c r="B5" s="3"/>
      <c r="C5" s="3"/>
      <c r="D5" s="3"/>
      <c r="E5" s="3"/>
      <c r="F5" s="3"/>
      <c r="G5" s="3"/>
      <c r="H5" s="3"/>
      <c r="I5" s="3"/>
      <c r="J5" s="3"/>
      <c r="K5" s="3"/>
      <c r="L5" s="3"/>
      <c r="M5" s="3"/>
      <c r="N5" s="3"/>
    </row>
    <row r="6">
      <c r="A6" s="3"/>
      <c r="B6" s="3"/>
      <c r="C6" s="3"/>
      <c r="D6" s="3"/>
      <c r="E6" s="3"/>
      <c r="F6" s="3"/>
      <c r="G6" s="3"/>
      <c r="H6" s="3"/>
      <c r="I6" s="3"/>
      <c r="J6" s="3"/>
      <c r="K6" s="3"/>
      <c r="L6" s="3"/>
      <c r="M6" s="3"/>
      <c r="N6" s="3"/>
    </row>
    <row r="7" ht="33" customHeight="1">
      <c r="A7" s="16" t="str">
        <v>ID</v>
      </c>
      <c r="B7" s="16" t="str">
        <v>Source / pointer</v>
      </c>
      <c r="C7" s="16" t="str">
        <v>Original timestamp</v>
      </c>
      <c r="D7" s="16" t="str">
        <v>Event time (UTC)</v>
      </c>
      <c r="E7" s="16" t="str">
        <v>Ingested (UTC)</v>
      </c>
      <c r="F7" s="16" t="str">
        <v>Correction (s)</v>
      </c>
      <c r="G7" s="16" t="str">
        <v>Correction basis</v>
      </c>
      <c r="H7" s="16" t="str">
        <v>Entities</v>
      </c>
      <c r="I7" s="16" t="str">
        <v>Session</v>
      </c>
      <c r="J7" s="16" t="str">
        <v>Event type</v>
      </c>
      <c r="K7" s="16" t="str">
        <v>Observation</v>
      </c>
      <c r="L7" s="16" t="str">
        <v>Interpretation</v>
      </c>
      <c r="M7" s="16" t="str">
        <v>Confidence</v>
      </c>
      <c r="N7" s="16" t="str">
        <v>Source details</v>
      </c>
    </row>
    <row r="8" ht="25" customHeight="1">
      <c r="A8" s="19"/>
      <c r="B8" s="19"/>
      <c r="C8" s="19"/>
      <c r="D8" s="31"/>
      <c r="E8" s="31"/>
      <c r="F8" s="32"/>
      <c r="G8" s="19"/>
      <c r="H8" s="19"/>
      <c r="I8" s="19"/>
      <c r="J8" s="19"/>
      <c r="K8" s="19"/>
      <c r="L8" s="19"/>
      <c r="M8" s="33"/>
      <c r="N8" s="19"/>
    </row>
    <row r="9">
      <c r="A9" s="3"/>
      <c r="B9" s="3"/>
      <c r="C9" s="3"/>
      <c r="D9" s="3"/>
      <c r="E9" s="3"/>
      <c r="F9" s="3"/>
      <c r="G9" s="3"/>
      <c r="H9" s="3"/>
      <c r="I9" s="3"/>
      <c r="J9" s="3"/>
      <c r="K9" s="3"/>
      <c r="L9" s="3"/>
      <c r="M9" s="3"/>
      <c r="N9" s="3"/>
    </row>
    <row r="10">
      <c r="A10" s="3"/>
      <c r="B10" s="3"/>
      <c r="C10" s="3"/>
      <c r="D10" s="3"/>
      <c r="E10" s="3"/>
      <c r="F10" s="3"/>
      <c r="G10" s="3"/>
      <c r="H10" s="3"/>
      <c r="I10" s="3"/>
      <c r="J10" s="3"/>
      <c r="K10" s="3"/>
      <c r="L10" s="3"/>
      <c r="M10" s="3"/>
      <c r="N10" s="3"/>
    </row>
    <row r="11">
      <c r="A11" s="3"/>
      <c r="B11" s="3"/>
      <c r="C11" s="3"/>
      <c r="D11" s="3"/>
      <c r="E11" s="3"/>
      <c r="F11" s="3"/>
      <c r="G11" s="3"/>
      <c r="H11" s="3"/>
      <c r="I11" s="3"/>
      <c r="J11" s="3"/>
      <c r="K11" s="3"/>
      <c r="L11" s="3"/>
      <c r="M11" s="3"/>
      <c r="N11" s="3"/>
    </row>
    <row r="12">
      <c r="A12" s="3"/>
      <c r="B12" s="3"/>
      <c r="C12" s="3"/>
      <c r="D12" s="3"/>
      <c r="E12" s="3"/>
      <c r="F12" s="3"/>
      <c r="G12" s="3"/>
      <c r="H12" s="3"/>
      <c r="I12" s="3"/>
      <c r="J12" s="3"/>
      <c r="K12" s="3"/>
      <c r="L12" s="3"/>
      <c r="M12" s="3"/>
      <c r="N12" s="3"/>
    </row>
    <row r="13">
      <c r="A13" s="3"/>
      <c r="B13" s="3"/>
      <c r="C13" s="3"/>
      <c r="D13" s="3"/>
      <c r="E13" s="3"/>
      <c r="F13" s="3"/>
      <c r="G13" s="3"/>
      <c r="H13" s="3"/>
      <c r="I13" s="3"/>
      <c r="J13" s="3"/>
      <c r="K13" s="3"/>
      <c r="L13" s="3"/>
      <c r="M13" s="3"/>
      <c r="N13" s="3"/>
    </row>
    <row r="14">
      <c r="A14" s="3"/>
      <c r="B14" s="3"/>
      <c r="C14" s="3"/>
      <c r="D14" s="3"/>
      <c r="E14" s="3"/>
      <c r="F14" s="3"/>
      <c r="G14" s="3"/>
      <c r="H14" s="3"/>
      <c r="I14" s="3"/>
      <c r="J14" s="3"/>
      <c r="K14" s="3"/>
      <c r="L14" s="3"/>
      <c r="M14" s="3"/>
      <c r="N14" s="3"/>
    </row>
    <row r="15">
      <c r="A15" s="3"/>
      <c r="B15" s="3"/>
      <c r="C15" s="3"/>
      <c r="D15" s="3"/>
      <c r="E15" s="3"/>
      <c r="F15" s="3"/>
      <c r="G15" s="3"/>
      <c r="H15" s="3"/>
      <c r="I15" s="3"/>
      <c r="J15" s="3"/>
      <c r="K15" s="3"/>
      <c r="L15" s="3"/>
      <c r="M15" s="3"/>
      <c r="N15" s="3"/>
    </row>
    <row r="16">
      <c r="A16" s="3"/>
      <c r="B16" s="3"/>
      <c r="C16" s="3"/>
      <c r="D16" s="3"/>
      <c r="E16" s="3"/>
      <c r="F16" s="3"/>
      <c r="G16" s="3"/>
      <c r="H16" s="3"/>
      <c r="I16" s="3"/>
      <c r="J16" s="3"/>
      <c r="K16" s="3"/>
      <c r="L16" s="3"/>
      <c r="M16" s="3"/>
      <c r="N16" s="3"/>
    </row>
    <row r="17">
      <c r="A17" s="3"/>
      <c r="B17" s="3"/>
      <c r="C17" s="3"/>
      <c r="D17" s="3"/>
      <c r="E17" s="3"/>
      <c r="F17" s="3"/>
      <c r="G17" s="3"/>
      <c r="H17" s="3"/>
      <c r="I17" s="3"/>
      <c r="J17" s="3"/>
      <c r="K17" s="3"/>
      <c r="L17" s="3"/>
      <c r="M17" s="3"/>
      <c r="N17" s="3"/>
    </row>
    <row r="18">
      <c r="A18" s="3"/>
      <c r="B18" s="3"/>
      <c r="C18" s="3"/>
      <c r="D18" s="3"/>
      <c r="E18" s="3"/>
      <c r="F18" s="3"/>
      <c r="G18" s="3"/>
      <c r="H18" s="3"/>
      <c r="I18" s="3"/>
      <c r="J18" s="3"/>
      <c r="K18" s="3"/>
      <c r="L18" s="3"/>
      <c r="M18" s="3"/>
      <c r="N18" s="3"/>
    </row>
    <row r="19">
      <c r="A19" s="3"/>
      <c r="B19" s="3"/>
      <c r="C19" s="3"/>
      <c r="D19" s="3"/>
      <c r="E19" s="3"/>
      <c r="F19" s="3"/>
      <c r="G19" s="3"/>
      <c r="H19" s="3"/>
      <c r="I19" s="3"/>
      <c r="J19" s="3"/>
      <c r="K19" s="3"/>
      <c r="L19" s="3"/>
      <c r="M19" s="3"/>
      <c r="N19" s="3"/>
    </row>
    <row r="20">
      <c r="A20" s="3"/>
      <c r="B20" s="3"/>
      <c r="C20" s="3"/>
      <c r="D20" s="3"/>
      <c r="E20" s="3"/>
      <c r="F20" s="3"/>
      <c r="G20" s="3"/>
      <c r="H20" s="3"/>
      <c r="I20" s="3"/>
      <c r="J20" s="3"/>
      <c r="K20" s="3"/>
      <c r="L20" s="3"/>
      <c r="M20" s="3"/>
      <c r="N20" s="3"/>
    </row>
    <row r="21">
      <c r="A21" s="3"/>
      <c r="B21" s="3"/>
      <c r="C21" s="3"/>
      <c r="D21" s="3"/>
      <c r="E21" s="3"/>
      <c r="F21" s="3"/>
      <c r="G21" s="3"/>
      <c r="H21" s="3"/>
      <c r="I21" s="3"/>
      <c r="J21" s="3"/>
      <c r="K21" s="3"/>
      <c r="L21" s="3"/>
      <c r="M21" s="3"/>
      <c r="N21" s="3"/>
    </row>
    <row r="22">
      <c r="A22" s="3"/>
      <c r="B22" s="3"/>
      <c r="C22" s="3"/>
      <c r="D22" s="3"/>
      <c r="E22" s="3"/>
      <c r="F22" s="3"/>
      <c r="G22" s="3"/>
      <c r="H22" s="3"/>
      <c r="I22" s="3"/>
      <c r="J22" s="3"/>
      <c r="K22" s="3"/>
      <c r="L22" s="3"/>
      <c r="M22" s="3"/>
      <c r="N22" s="3"/>
    </row>
    <row r="23">
      <c r="A23" s="3"/>
      <c r="B23" s="3"/>
      <c r="C23" s="3"/>
      <c r="D23" s="3"/>
      <c r="E23" s="3"/>
      <c r="F23" s="3"/>
      <c r="G23" s="3"/>
      <c r="H23" s="3"/>
      <c r="I23" s="3"/>
      <c r="J23" s="3"/>
      <c r="K23" s="3"/>
      <c r="L23" s="3"/>
      <c r="M23" s="3"/>
      <c r="N23" s="3"/>
    </row>
    <row r="24">
      <c r="A24" s="3"/>
      <c r="B24" s="3"/>
      <c r="C24" s="3"/>
      <c r="D24" s="3"/>
      <c r="E24" s="3"/>
      <c r="F24" s="3"/>
      <c r="G24" s="3"/>
      <c r="H24" s="3"/>
      <c r="I24" s="3"/>
      <c r="J24" s="3"/>
      <c r="K24" s="3"/>
      <c r="L24" s="3"/>
      <c r="M24" s="3"/>
      <c r="N24" s="3"/>
    </row>
    <row r="25">
      <c r="A25" s="3"/>
      <c r="B25" s="3"/>
      <c r="C25" s="3"/>
      <c r="D25" s="3"/>
      <c r="E25" s="3"/>
      <c r="F25" s="3"/>
      <c r="G25" s="3"/>
      <c r="H25" s="3"/>
      <c r="I25" s="3"/>
      <c r="J25" s="3"/>
      <c r="K25" s="3"/>
      <c r="L25" s="3"/>
      <c r="M25" s="3"/>
      <c r="N25" s="3"/>
    </row>
    <row r="26">
      <c r="A26" s="3"/>
      <c r="B26" s="3"/>
      <c r="C26" s="3"/>
      <c r="D26" s="3"/>
      <c r="E26" s="3"/>
      <c r="F26" s="3"/>
      <c r="G26" s="3"/>
      <c r="H26" s="3"/>
      <c r="I26" s="3"/>
      <c r="J26" s="3"/>
      <c r="K26" s="3"/>
      <c r="L26" s="3"/>
      <c r="M26" s="3"/>
      <c r="N26" s="3"/>
    </row>
    <row r="27">
      <c r="A27" s="3"/>
      <c r="B27" s="3"/>
      <c r="C27" s="3"/>
      <c r="D27" s="3"/>
      <c r="E27" s="3"/>
      <c r="F27" s="3"/>
      <c r="G27" s="3"/>
      <c r="H27" s="3"/>
      <c r="I27" s="3"/>
      <c r="J27" s="3"/>
      <c r="K27" s="3"/>
      <c r="L27" s="3"/>
      <c r="M27" s="3"/>
      <c r="N27" s="3"/>
    </row>
    <row r="28">
      <c r="A28" s="3"/>
      <c r="B28" s="3"/>
      <c r="C28" s="3"/>
      <c r="D28" s="3"/>
      <c r="E28" s="3"/>
      <c r="F28" s="3"/>
      <c r="G28" s="3"/>
      <c r="H28" s="3"/>
      <c r="I28" s="3"/>
      <c r="J28" s="3"/>
      <c r="K28" s="3"/>
      <c r="L28" s="3"/>
      <c r="M28" s="3"/>
      <c r="N28" s="3"/>
    </row>
    <row r="29">
      <c r="A29" s="3"/>
      <c r="B29" s="3"/>
      <c r="C29" s="3"/>
      <c r="D29" s="3"/>
      <c r="E29" s="3"/>
      <c r="F29" s="3"/>
      <c r="G29" s="3"/>
      <c r="H29" s="3"/>
      <c r="I29" s="3"/>
      <c r="J29" s="3"/>
      <c r="K29" s="3"/>
      <c r="L29" s="3"/>
      <c r="M29" s="3"/>
      <c r="N29" s="3"/>
    </row>
    <row r="30">
      <c r="A30" s="3"/>
      <c r="B30" s="3"/>
      <c r="C30" s="3"/>
      <c r="D30" s="3"/>
      <c r="E30" s="3"/>
      <c r="F30" s="3"/>
      <c r="G30" s="3"/>
      <c r="H30" s="3"/>
      <c r="I30" s="3"/>
      <c r="J30" s="3"/>
      <c r="K30" s="3"/>
      <c r="L30" s="3"/>
      <c r="M30" s="3"/>
      <c r="N30" s="3"/>
    </row>
    <row r="31">
      <c r="A31" s="3"/>
      <c r="B31" s="3"/>
      <c r="C31" s="3"/>
      <c r="D31" s="3"/>
      <c r="E31" s="3"/>
      <c r="F31" s="3"/>
      <c r="G31" s="3"/>
      <c r="H31" s="3"/>
      <c r="I31" s="3"/>
      <c r="J31" s="3"/>
      <c r="K31" s="3"/>
      <c r="L31" s="3"/>
      <c r="M31" s="3"/>
      <c r="N31" s="3"/>
    </row>
    <row r="32">
      <c r="A32" s="3"/>
      <c r="B32" s="3"/>
      <c r="C32" s="3"/>
      <c r="D32" s="3"/>
      <c r="E32" s="3"/>
      <c r="F32" s="3"/>
      <c r="G32" s="3"/>
      <c r="H32" s="3"/>
      <c r="I32" s="3"/>
      <c r="J32" s="3"/>
      <c r="K32" s="3"/>
      <c r="L32" s="3"/>
      <c r="M32" s="3"/>
      <c r="N32" s="3"/>
    </row>
    <row r="33">
      <c r="A33" s="3"/>
      <c r="B33" s="3"/>
      <c r="C33" s="3"/>
      <c r="D33" s="3"/>
      <c r="E33" s="3"/>
      <c r="F33" s="3"/>
      <c r="G33" s="3"/>
      <c r="H33" s="3"/>
      <c r="I33" s="3"/>
      <c r="J33" s="3"/>
      <c r="K33" s="3"/>
      <c r="L33" s="3"/>
      <c r="M33" s="3"/>
      <c r="N33" s="3"/>
    </row>
    <row r="34">
      <c r="A34" s="3"/>
      <c r="B34" s="3"/>
      <c r="C34" s="3"/>
      <c r="D34" s="3"/>
      <c r="E34" s="3"/>
      <c r="F34" s="3"/>
      <c r="G34" s="3"/>
      <c r="H34" s="3"/>
      <c r="I34" s="3"/>
      <c r="J34" s="3"/>
      <c r="K34" s="3"/>
      <c r="L34" s="3"/>
      <c r="M34" s="3"/>
      <c r="N34" s="3"/>
    </row>
    <row r="35">
      <c r="A35" s="3"/>
      <c r="B35" s="3"/>
      <c r="C35" s="3"/>
      <c r="D35" s="3"/>
      <c r="E35" s="3"/>
      <c r="F35" s="3"/>
      <c r="G35" s="3"/>
      <c r="H35" s="3"/>
      <c r="I35" s="3"/>
      <c r="J35" s="3"/>
      <c r="K35" s="3"/>
      <c r="L35" s="3"/>
      <c r="M35" s="3"/>
      <c r="N35" s="3"/>
    </row>
    <row r="36">
      <c r="A36" s="3"/>
      <c r="B36" s="3"/>
      <c r="C36" s="3"/>
      <c r="D36" s="3"/>
      <c r="E36" s="3"/>
      <c r="F36" s="3"/>
      <c r="G36" s="3"/>
      <c r="H36" s="3"/>
      <c r="I36" s="3"/>
      <c r="J36" s="3"/>
      <c r="K36" s="3"/>
      <c r="L36" s="3"/>
      <c r="M36" s="3"/>
      <c r="N36" s="3"/>
    </row>
    <row r="37">
      <c r="A37" s="3"/>
      <c r="B37" s="3"/>
      <c r="C37" s="3"/>
      <c r="D37" s="3"/>
      <c r="E37" s="3"/>
      <c r="F37" s="3"/>
      <c r="G37" s="3"/>
      <c r="H37" s="3"/>
      <c r="I37" s="3"/>
      <c r="J37" s="3"/>
      <c r="K37" s="3"/>
      <c r="L37" s="3"/>
      <c r="M37" s="3"/>
      <c r="N37" s="3"/>
    </row>
    <row r="38">
      <c r="A38" s="3"/>
      <c r="B38" s="3"/>
      <c r="C38" s="3"/>
      <c r="D38" s="3"/>
      <c r="E38" s="3"/>
      <c r="F38" s="3"/>
      <c r="G38" s="3"/>
      <c r="H38" s="3"/>
      <c r="I38" s="3"/>
      <c r="J38" s="3"/>
      <c r="K38" s="3"/>
      <c r="L38" s="3"/>
      <c r="M38" s="3"/>
      <c r="N38" s="3"/>
    </row>
    <row r="39">
      <c r="A39" s="3"/>
      <c r="B39" s="3"/>
      <c r="C39" s="3"/>
      <c r="D39" s="3"/>
      <c r="E39" s="3"/>
      <c r="F39" s="3"/>
      <c r="G39" s="3"/>
      <c r="H39" s="3"/>
      <c r="I39" s="3"/>
      <c r="J39" s="3"/>
      <c r="K39" s="3"/>
      <c r="L39" s="3"/>
      <c r="M39" s="3"/>
      <c r="N39" s="3"/>
    </row>
    <row r="40">
      <c r="A40" s="3"/>
      <c r="B40" s="3"/>
      <c r="C40" s="3"/>
      <c r="D40" s="3"/>
      <c r="E40" s="3"/>
      <c r="F40" s="3"/>
      <c r="G40" s="3"/>
      <c r="H40" s="3"/>
      <c r="I40" s="3"/>
      <c r="J40" s="3"/>
      <c r="K40" s="3"/>
      <c r="L40" s="3"/>
      <c r="M40" s="3"/>
      <c r="N40" s="3"/>
    </row>
    <row r="41">
      <c r="A41" s="3"/>
      <c r="B41" s="3"/>
      <c r="C41" s="3"/>
      <c r="D41" s="3"/>
      <c r="E41" s="3"/>
      <c r="F41" s="3"/>
      <c r="G41" s="3"/>
      <c r="H41" s="3"/>
      <c r="I41" s="3"/>
      <c r="J41" s="3"/>
      <c r="K41" s="3"/>
      <c r="L41" s="3"/>
      <c r="M41" s="3"/>
      <c r="N41" s="3"/>
    </row>
    <row r="42">
      <c r="A42" s="3"/>
      <c r="B42" s="3"/>
      <c r="C42" s="3"/>
      <c r="D42" s="3"/>
      <c r="E42" s="3"/>
      <c r="F42" s="3"/>
      <c r="G42" s="3"/>
      <c r="H42" s="3"/>
      <c r="I42" s="3"/>
      <c r="J42" s="3"/>
      <c r="K42" s="3"/>
      <c r="L42" s="3"/>
      <c r="M42" s="3"/>
      <c r="N42" s="3"/>
    </row>
    <row r="43">
      <c r="A43" s="3"/>
      <c r="B43" s="3"/>
      <c r="C43" s="3"/>
      <c r="D43" s="3"/>
      <c r="E43" s="3"/>
      <c r="F43" s="3"/>
      <c r="G43" s="3"/>
      <c r="H43" s="3"/>
      <c r="I43" s="3"/>
      <c r="J43" s="3"/>
      <c r="K43" s="3"/>
      <c r="L43" s="3"/>
      <c r="M43" s="3"/>
      <c r="N43" s="3"/>
    </row>
    <row r="44">
      <c r="A44" s="3"/>
      <c r="B44" s="3"/>
      <c r="C44" s="3"/>
      <c r="D44" s="3"/>
      <c r="E44" s="3"/>
      <c r="F44" s="3"/>
      <c r="G44" s="3"/>
      <c r="H44" s="3"/>
      <c r="I44" s="3"/>
      <c r="J44" s="3"/>
      <c r="K44" s="3"/>
      <c r="L44" s="3"/>
      <c r="M44" s="3"/>
      <c r="N44" s="3"/>
    </row>
    <row r="45">
      <c r="A45" s="3"/>
      <c r="B45" s="3"/>
      <c r="C45" s="3"/>
      <c r="D45" s="3"/>
      <c r="E45" s="3"/>
      <c r="F45" s="3"/>
      <c r="G45" s="3"/>
      <c r="H45" s="3"/>
      <c r="I45" s="3"/>
      <c r="J45" s="3"/>
      <c r="K45" s="3"/>
      <c r="L45" s="3"/>
      <c r="M45" s="3"/>
      <c r="N45" s="3"/>
    </row>
    <row r="46">
      <c r="A46" s="3"/>
      <c r="B46" s="3"/>
      <c r="C46" s="3"/>
      <c r="D46" s="3"/>
      <c r="E46" s="3"/>
      <c r="F46" s="3"/>
      <c r="G46" s="3"/>
      <c r="H46" s="3"/>
      <c r="I46" s="3"/>
      <c r="J46" s="3"/>
      <c r="K46" s="3"/>
      <c r="L46" s="3"/>
      <c r="M46" s="3"/>
      <c r="N46" s="3"/>
    </row>
    <row r="47">
      <c r="A47" s="3"/>
      <c r="B47" s="3"/>
      <c r="C47" s="3"/>
      <c r="D47" s="3"/>
      <c r="E47" s="3"/>
      <c r="F47" s="3"/>
      <c r="G47" s="3"/>
      <c r="H47" s="3"/>
      <c r="I47" s="3"/>
      <c r="J47" s="3"/>
      <c r="K47" s="3"/>
      <c r="L47" s="3"/>
      <c r="M47" s="3"/>
      <c r="N47" s="3"/>
    </row>
    <row r="48">
      <c r="A48" s="3"/>
      <c r="B48" s="3"/>
      <c r="C48" s="3"/>
      <c r="D48" s="3"/>
      <c r="E48" s="3"/>
      <c r="F48" s="3"/>
      <c r="G48" s="3"/>
      <c r="H48" s="3"/>
      <c r="I48" s="3"/>
      <c r="J48" s="3"/>
      <c r="K48" s="3"/>
      <c r="L48" s="3"/>
      <c r="M48" s="3"/>
      <c r="N48" s="3"/>
    </row>
    <row r="49">
      <c r="A49" s="3"/>
      <c r="B49" s="3"/>
      <c r="C49" s="3"/>
      <c r="D49" s="3"/>
      <c r="E49" s="3"/>
      <c r="F49" s="3"/>
      <c r="G49" s="3"/>
      <c r="H49" s="3"/>
      <c r="I49" s="3"/>
      <c r="J49" s="3"/>
      <c r="K49" s="3"/>
      <c r="L49" s="3"/>
      <c r="M49" s="3"/>
      <c r="N49" s="3"/>
    </row>
    <row r="50">
      <c r="A50" s="3"/>
      <c r="B50" s="3"/>
      <c r="C50" s="3"/>
      <c r="D50" s="3"/>
      <c r="E50" s="3"/>
      <c r="F50" s="3"/>
      <c r="G50" s="3"/>
      <c r="H50" s="3"/>
      <c r="I50" s="3"/>
      <c r="J50" s="3"/>
      <c r="K50" s="3"/>
      <c r="L50" s="3"/>
      <c r="M50" s="3"/>
      <c r="N50" s="3"/>
    </row>
    <row r="51">
      <c r="A51" s="3"/>
      <c r="B51" s="3"/>
      <c r="C51" s="3"/>
      <c r="D51" s="3"/>
      <c r="E51" s="3"/>
      <c r="F51" s="3"/>
      <c r="G51" s="3"/>
      <c r="H51" s="3"/>
      <c r="I51" s="3"/>
      <c r="J51" s="3"/>
      <c r="K51" s="3"/>
      <c r="L51" s="3"/>
      <c r="M51" s="3"/>
      <c r="N51" s="3"/>
    </row>
    <row r="52">
      <c r="A52" s="3"/>
      <c r="B52" s="3"/>
      <c r="C52" s="3"/>
      <c r="D52" s="3"/>
      <c r="E52" s="3"/>
      <c r="F52" s="3"/>
      <c r="G52" s="3"/>
      <c r="H52" s="3"/>
      <c r="I52" s="3"/>
      <c r="J52" s="3"/>
      <c r="K52" s="3"/>
      <c r="L52" s="3"/>
      <c r="M52" s="3"/>
      <c r="N52" s="3"/>
    </row>
    <row r="53">
      <c r="A53" s="3"/>
      <c r="B53" s="3"/>
      <c r="C53" s="3"/>
      <c r="D53" s="3"/>
      <c r="E53" s="3"/>
      <c r="F53" s="3"/>
      <c r="G53" s="3"/>
      <c r="H53" s="3"/>
      <c r="I53" s="3"/>
      <c r="J53" s="3"/>
      <c r="K53" s="3"/>
      <c r="L53" s="3"/>
      <c r="M53" s="3"/>
      <c r="N53" s="3"/>
    </row>
    <row r="54">
      <c r="A54" s="3"/>
      <c r="B54" s="3"/>
      <c r="C54" s="3"/>
      <c r="D54" s="3"/>
      <c r="E54" s="3"/>
      <c r="F54" s="3"/>
      <c r="G54" s="3"/>
      <c r="H54" s="3"/>
      <c r="I54" s="3"/>
      <c r="J54" s="3"/>
      <c r="K54" s="3"/>
      <c r="L54" s="3"/>
      <c r="M54" s="3"/>
      <c r="N54" s="3"/>
    </row>
    <row r="55">
      <c r="A55" s="3"/>
      <c r="B55" s="3"/>
      <c r="C55" s="3"/>
      <c r="D55" s="3"/>
      <c r="E55" s="3"/>
      <c r="F55" s="3"/>
      <c r="G55" s="3"/>
      <c r="H55" s="3"/>
      <c r="I55" s="3"/>
      <c r="J55" s="3"/>
      <c r="K55" s="3"/>
      <c r="L55" s="3"/>
      <c r="M55" s="3"/>
      <c r="N55" s="3"/>
    </row>
    <row r="56">
      <c r="A56" s="3"/>
      <c r="B56" s="3"/>
      <c r="C56" s="3"/>
      <c r="D56" s="3"/>
      <c r="E56" s="3"/>
      <c r="F56" s="3"/>
      <c r="G56" s="3"/>
      <c r="H56" s="3"/>
      <c r="I56" s="3"/>
      <c r="J56" s="3"/>
      <c r="K56" s="3"/>
      <c r="L56" s="3"/>
      <c r="M56" s="3"/>
      <c r="N56" s="3"/>
    </row>
    <row r="57">
      <c r="A57" s="3"/>
      <c r="B57" s="3"/>
      <c r="C57" s="3"/>
      <c r="D57" s="3"/>
      <c r="E57" s="3"/>
      <c r="F57" s="3"/>
      <c r="G57" s="3"/>
      <c r="H57" s="3"/>
      <c r="I57" s="3"/>
      <c r="J57" s="3"/>
      <c r="K57" s="3"/>
      <c r="L57" s="3"/>
      <c r="M57" s="3"/>
      <c r="N57" s="3"/>
    </row>
    <row r="58">
      <c r="A58" s="3"/>
      <c r="B58" s="3"/>
      <c r="C58" s="3"/>
      <c r="D58" s="3"/>
      <c r="E58" s="3"/>
      <c r="F58" s="3"/>
      <c r="G58" s="3"/>
      <c r="H58" s="3"/>
      <c r="I58" s="3"/>
      <c r="J58" s="3"/>
      <c r="K58" s="3"/>
      <c r="L58" s="3"/>
      <c r="M58" s="3"/>
      <c r="N58" s="3"/>
    </row>
    <row r="59">
      <c r="A59" s="3"/>
      <c r="B59" s="3"/>
      <c r="C59" s="3"/>
      <c r="D59" s="3"/>
      <c r="E59" s="3"/>
      <c r="F59" s="3"/>
      <c r="G59" s="3"/>
      <c r="H59" s="3"/>
      <c r="I59" s="3"/>
      <c r="J59" s="3"/>
      <c r="K59" s="3"/>
      <c r="L59" s="3"/>
      <c r="M59" s="3"/>
      <c r="N59" s="3"/>
    </row>
    <row r="60">
      <c r="A60" s="3"/>
      <c r="B60" s="3"/>
      <c r="C60" s="3"/>
      <c r="D60" s="3"/>
      <c r="E60" s="3"/>
      <c r="F60" s="3"/>
      <c r="G60" s="3"/>
      <c r="H60" s="3"/>
      <c r="I60" s="3"/>
      <c r="J60" s="3"/>
      <c r="K60" s="3"/>
      <c r="L60" s="3"/>
      <c r="M60" s="3"/>
      <c r="N60" s="3"/>
    </row>
    <row r="61">
      <c r="A61" s="3"/>
      <c r="B61" s="3"/>
      <c r="C61" s="3"/>
      <c r="D61" s="3"/>
      <c r="E61" s="3"/>
      <c r="F61" s="3"/>
      <c r="G61" s="3"/>
      <c r="H61" s="3"/>
      <c r="I61" s="3"/>
      <c r="J61" s="3"/>
      <c r="K61" s="3"/>
      <c r="L61" s="3"/>
      <c r="M61" s="3"/>
      <c r="N61" s="3"/>
    </row>
    <row r="62">
      <c r="A62" s="3"/>
      <c r="B62" s="3"/>
      <c r="C62" s="3"/>
      <c r="D62" s="3"/>
      <c r="E62" s="3"/>
      <c r="F62" s="3"/>
      <c r="G62" s="3"/>
      <c r="H62" s="3"/>
      <c r="I62" s="3"/>
      <c r="J62" s="3"/>
      <c r="K62" s="3"/>
      <c r="L62" s="3"/>
      <c r="M62" s="3"/>
      <c r="N62" s="3"/>
    </row>
    <row r="63">
      <c r="A63" s="3"/>
      <c r="B63" s="3"/>
      <c r="C63" s="3"/>
      <c r="D63" s="3"/>
      <c r="E63" s="3"/>
      <c r="F63" s="3"/>
      <c r="G63" s="3"/>
      <c r="H63" s="3"/>
      <c r="I63" s="3"/>
      <c r="J63" s="3"/>
      <c r="K63" s="3"/>
      <c r="L63" s="3"/>
      <c r="M63" s="3"/>
      <c r="N63" s="3"/>
    </row>
    <row r="64">
      <c r="A64" s="3"/>
      <c r="B64" s="3"/>
      <c r="C64" s="3"/>
      <c r="D64" s="3"/>
      <c r="E64" s="3"/>
      <c r="F64" s="3"/>
      <c r="G64" s="3"/>
      <c r="H64" s="3"/>
      <c r="I64" s="3"/>
      <c r="J64" s="3"/>
      <c r="K64" s="3"/>
      <c r="L64" s="3"/>
      <c r="M64" s="3"/>
      <c r="N64" s="3"/>
    </row>
    <row r="65">
      <c r="A65" s="3"/>
      <c r="B65" s="3"/>
      <c r="C65" s="3"/>
      <c r="D65" s="3"/>
      <c r="E65" s="3"/>
      <c r="F65" s="3"/>
      <c r="G65" s="3"/>
      <c r="H65" s="3"/>
      <c r="I65" s="3"/>
      <c r="J65" s="3"/>
      <c r="K65" s="3"/>
      <c r="L65" s="3"/>
      <c r="M65" s="3"/>
      <c r="N65" s="3"/>
    </row>
    <row r="66">
      <c r="A66" s="3"/>
      <c r="B66" s="3"/>
      <c r="C66" s="3"/>
      <c r="D66" s="3"/>
      <c r="E66" s="3"/>
      <c r="F66" s="3"/>
      <c r="G66" s="3"/>
      <c r="H66" s="3"/>
      <c r="I66" s="3"/>
      <c r="J66" s="3"/>
      <c r="K66" s="3"/>
      <c r="L66" s="3"/>
      <c r="M66" s="3"/>
      <c r="N66" s="3"/>
    </row>
    <row r="67">
      <c r="A67" s="3"/>
      <c r="B67" s="3"/>
      <c r="C67" s="3"/>
      <c r="D67" s="3"/>
      <c r="E67" s="3"/>
      <c r="F67" s="3"/>
      <c r="G67" s="3"/>
      <c r="H67" s="3"/>
      <c r="I67" s="3"/>
      <c r="J67" s="3"/>
      <c r="K67" s="3"/>
      <c r="L67" s="3"/>
      <c r="M67" s="3"/>
      <c r="N67" s="3"/>
    </row>
    <row r="68">
      <c r="A68" s="3"/>
      <c r="B68" s="3"/>
      <c r="C68" s="3"/>
      <c r="D68" s="3"/>
      <c r="E68" s="3"/>
      <c r="F68" s="3"/>
      <c r="G68" s="3"/>
      <c r="H68" s="3"/>
      <c r="I68" s="3"/>
      <c r="J68" s="3"/>
      <c r="K68" s="3"/>
      <c r="L68" s="3"/>
      <c r="M68" s="3"/>
      <c r="N68" s="3"/>
    </row>
    <row r="69">
      <c r="A69" s="3"/>
      <c r="B69" s="3"/>
      <c r="C69" s="3"/>
      <c r="D69" s="3"/>
      <c r="E69" s="3"/>
      <c r="F69" s="3"/>
      <c r="G69" s="3"/>
      <c r="H69" s="3"/>
      <c r="I69" s="3"/>
      <c r="J69" s="3"/>
      <c r="K69" s="3"/>
      <c r="L69" s="3"/>
      <c r="M69" s="3"/>
      <c r="N69" s="3"/>
    </row>
    <row r="70">
      <c r="A70" s="3"/>
      <c r="B70" s="3"/>
      <c r="C70" s="3"/>
      <c r="D70" s="3"/>
      <c r="E70" s="3"/>
      <c r="F70" s="3"/>
      <c r="G70" s="3"/>
      <c r="H70" s="3"/>
      <c r="I70" s="3"/>
      <c r="J70" s="3"/>
      <c r="K70" s="3"/>
      <c r="L70" s="3"/>
      <c r="M70" s="3"/>
      <c r="N70" s="3"/>
    </row>
  </sheetData>
  <mergeCells>
    <mergeCell ref="A1:H1"/>
    <mergeCell ref="A2:H2"/>
    <mergeCell ref="A3:H3"/>
    <mergeCell ref="A4:H4"/>
  </mergeCells>
  <conditionalFormatting sqref="M8:M8">
    <cfRule type="containsText" dxfId="0" priority="1" operator="containsText" text="Unknown"/>
  </conditionalFormatting>
  <dataValidations count="1">
    <dataValidation type="list" sqref="M8">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v1.0&amp;CTimeline&amp;RPage &amp;P of &amp;N</oddFooter>
  </headerFooter>
  <colBreaks count="4" manualBreakCount="4">
    <brk id="5" min="0" max="1048575" man="1"/>
    <brk id="9" min="0" max="1048575" man="1"/>
    <brk id="11" min="0" max="1048575" man="1"/>
    <brk id="13" min="0" max="1048575" man="1"/>
  </colBreaks>
  <tableParts count="1">
    <tablePart r:id="R74ec8f20994e458a"/>
  </tableParts>
</worksheet>
</file>

<file path=xl/worksheets/sheet7.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2" hidden="0" customWidth="1"/>
    <col min="3" max="3" width="38" hidden="0" customWidth="1"/>
    <col min="4" max="4" width="65" hidden="0" customWidth="1"/>
    <col min="5" max="5" width="30" hidden="0" customWidth="1"/>
    <col min="6" max="6" width="28" hidden="0" customWidth="1"/>
    <col min="7" max="7" width="65" hidden="0" customWidth="1"/>
    <col min="8" max="8" width="65" hidden="0" customWidth="1"/>
  </cols>
  <sheetData>
    <row r="1" ht="32" customHeight="1">
      <c r="A1" s="6" t="str">
        <v>Entities and Scope</v>
      </c>
      <c r="B1" s="6" t="str">
        <v>Entities and Scope</v>
      </c>
      <c r="C1" s="6" t="str">
        <v>Entities and Scope</v>
      </c>
      <c r="D1" s="6" t="str">
        <v>Entities and Scope</v>
      </c>
      <c r="E1" s="6" t="str">
        <v>Entities and Scope</v>
      </c>
      <c r="F1" s="6" t="str">
        <v>Entities and Scope</v>
      </c>
      <c r="G1" s="6" t="str">
        <v>Entities and Scope</v>
      </c>
      <c r="H1" s="6" t="str">
        <v>Entities and Scope</v>
      </c>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row>
    <row r="3" ht="22" customHeight="1">
      <c r="A3" s="10" t="str">
        <v>Start Here / workbook navigation</v>
      </c>
      <c r="B3" s="10"/>
      <c r="C3" s="10"/>
      <c r="D3" s="10"/>
      <c r="E3" s="10"/>
      <c r="F3" s="10"/>
      <c r="G3" s="10"/>
      <c r="H3" s="10"/>
    </row>
    <row r="4" ht="46" customHeight="1">
      <c r="A4" s="12" t="str">
        <v>Bound each entity assessment by source and review window. An unreviewed host is not a clean host.</v>
      </c>
      <c r="B4" s="12"/>
      <c r="C4" s="12"/>
      <c r="D4" s="12"/>
      <c r="E4" s="12"/>
      <c r="F4" s="12"/>
      <c r="G4" s="12"/>
      <c r="H4" s="12"/>
    </row>
    <row r="5">
      <c r="A5" s="3"/>
      <c r="B5" s="3"/>
      <c r="C5" s="3"/>
      <c r="D5" s="3"/>
      <c r="E5" s="3"/>
      <c r="F5" s="3"/>
      <c r="G5" s="3"/>
      <c r="H5" s="3"/>
    </row>
    <row r="6">
      <c r="A6" s="3"/>
      <c r="B6" s="3"/>
      <c r="C6" s="3"/>
      <c r="D6" s="3"/>
      <c r="E6" s="3"/>
      <c r="F6" s="3"/>
      <c r="G6" s="3"/>
      <c r="H6" s="3"/>
    </row>
    <row r="7" ht="33" customHeight="1">
      <c r="A7" s="16" t="str">
        <v>ID</v>
      </c>
      <c r="B7" s="16" t="str">
        <v>Type</v>
      </c>
      <c r="C7" s="16" t="str">
        <v>Entity</v>
      </c>
      <c r="D7" s="16" t="str">
        <v>Business / access context</v>
      </c>
      <c r="E7" s="16" t="str">
        <v>Review state</v>
      </c>
      <c r="F7" s="16" t="str">
        <v>Evidence / context</v>
      </c>
      <c r="G7" s="16" t="str">
        <v>Reviewed source / window</v>
      </c>
      <c r="H7" s="16" t="str">
        <v>Next step</v>
      </c>
    </row>
    <row r="8" ht="25" customHeight="1">
      <c r="A8" s="19"/>
      <c r="B8" s="19"/>
      <c r="C8" s="19"/>
      <c r="D8" s="19"/>
      <c r="E8" s="33"/>
      <c r="F8" s="19"/>
      <c r="G8" s="19"/>
      <c r="H8" s="19"/>
    </row>
    <row r="9">
      <c r="A9" s="3"/>
      <c r="B9" s="3"/>
      <c r="C9" s="3"/>
      <c r="D9" s="3"/>
      <c r="E9" s="3"/>
      <c r="F9" s="3"/>
      <c r="G9" s="3"/>
      <c r="H9" s="3"/>
    </row>
    <row r="10">
      <c r="A10" s="3"/>
      <c r="B10" s="3"/>
      <c r="C10" s="3"/>
      <c r="D10" s="3"/>
      <c r="E10" s="3"/>
      <c r="F10" s="3"/>
      <c r="G10" s="3"/>
      <c r="H10" s="3"/>
    </row>
    <row r="11">
      <c r="A11" s="3"/>
      <c r="B11" s="3"/>
      <c r="C11" s="3"/>
      <c r="D11" s="3"/>
      <c r="E11" s="3"/>
      <c r="F11" s="3"/>
      <c r="G11" s="3"/>
      <c r="H11" s="3"/>
    </row>
    <row r="12">
      <c r="A12" s="3"/>
      <c r="B12" s="3"/>
      <c r="C12" s="3"/>
      <c r="D12" s="3"/>
      <c r="E12" s="3"/>
      <c r="F12" s="3"/>
      <c r="G12" s="3"/>
      <c r="H12" s="3"/>
    </row>
    <row r="13">
      <c r="A13" s="3"/>
      <c r="B13" s="3"/>
      <c r="C13" s="3"/>
      <c r="D13" s="3"/>
      <c r="E13" s="3"/>
      <c r="F13" s="3"/>
      <c r="G13" s="3"/>
      <c r="H13" s="3"/>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row r="25">
      <c r="A25" s="3"/>
      <c r="B25" s="3"/>
      <c r="C25" s="3"/>
      <c r="D25" s="3"/>
      <c r="E25" s="3"/>
      <c r="F25" s="3"/>
      <c r="G25" s="3"/>
      <c r="H25" s="3"/>
    </row>
    <row r="26">
      <c r="A26" s="3"/>
      <c r="B26" s="3"/>
      <c r="C26" s="3"/>
      <c r="D26" s="3"/>
      <c r="E26" s="3"/>
      <c r="F26" s="3"/>
      <c r="G26" s="3"/>
      <c r="H26" s="3"/>
    </row>
    <row r="27">
      <c r="A27" s="3"/>
      <c r="B27" s="3"/>
      <c r="C27" s="3"/>
      <c r="D27" s="3"/>
      <c r="E27" s="3"/>
      <c r="F27" s="3"/>
      <c r="G27" s="3"/>
      <c r="H27" s="3"/>
    </row>
    <row r="28">
      <c r="A28" s="3"/>
      <c r="B28" s="3"/>
      <c r="C28" s="3"/>
      <c r="D28" s="3"/>
      <c r="E28" s="3"/>
      <c r="F28" s="3"/>
      <c r="G28" s="3"/>
      <c r="H28" s="3"/>
    </row>
    <row r="29">
      <c r="A29" s="3"/>
      <c r="B29" s="3"/>
      <c r="C29" s="3"/>
      <c r="D29" s="3"/>
      <c r="E29" s="3"/>
      <c r="F29" s="3"/>
      <c r="G29" s="3"/>
      <c r="H29" s="3"/>
    </row>
    <row r="30">
      <c r="A30" s="3"/>
      <c r="B30" s="3"/>
      <c r="C30" s="3"/>
      <c r="D30" s="3"/>
      <c r="E30" s="3"/>
      <c r="F30" s="3"/>
      <c r="G30" s="3"/>
      <c r="H30" s="3"/>
    </row>
    <row r="31">
      <c r="A31" s="3"/>
      <c r="B31" s="3"/>
      <c r="C31" s="3"/>
      <c r="D31" s="3"/>
      <c r="E31" s="3"/>
      <c r="F31" s="3"/>
      <c r="G31" s="3"/>
      <c r="H31" s="3"/>
    </row>
    <row r="32">
      <c r="A32" s="3"/>
      <c r="B32" s="3"/>
      <c r="C32" s="3"/>
      <c r="D32" s="3"/>
      <c r="E32" s="3"/>
      <c r="F32" s="3"/>
      <c r="G32" s="3"/>
      <c r="H32" s="3"/>
    </row>
    <row r="33">
      <c r="A33" s="3"/>
      <c r="B33" s="3"/>
      <c r="C33" s="3"/>
      <c r="D33" s="3"/>
      <c r="E33" s="3"/>
      <c r="F33" s="3"/>
      <c r="G33" s="3"/>
      <c r="H33" s="3"/>
    </row>
    <row r="34">
      <c r="A34" s="3"/>
      <c r="B34" s="3"/>
      <c r="C34" s="3"/>
      <c r="D34" s="3"/>
      <c r="E34" s="3"/>
      <c r="F34" s="3"/>
      <c r="G34" s="3"/>
      <c r="H34" s="3"/>
    </row>
    <row r="35">
      <c r="A35" s="3"/>
      <c r="B35" s="3"/>
      <c r="C35" s="3"/>
      <c r="D35" s="3"/>
      <c r="E35" s="3"/>
      <c r="F35" s="3"/>
      <c r="G35" s="3"/>
      <c r="H35" s="3"/>
    </row>
    <row r="36">
      <c r="A36" s="3"/>
      <c r="B36" s="3"/>
      <c r="C36" s="3"/>
      <c r="D36" s="3"/>
      <c r="E36" s="3"/>
      <c r="F36" s="3"/>
      <c r="G36" s="3"/>
      <c r="H36" s="3"/>
    </row>
    <row r="37">
      <c r="A37" s="3"/>
      <c r="B37" s="3"/>
      <c r="C37" s="3"/>
      <c r="D37" s="3"/>
      <c r="E37" s="3"/>
      <c r="F37" s="3"/>
      <c r="G37" s="3"/>
      <c r="H37" s="3"/>
    </row>
    <row r="38">
      <c r="A38" s="3"/>
      <c r="B38" s="3"/>
      <c r="C38" s="3"/>
      <c r="D38" s="3"/>
      <c r="E38" s="3"/>
      <c r="F38" s="3"/>
      <c r="G38" s="3"/>
      <c r="H38" s="3"/>
    </row>
    <row r="39">
      <c r="A39" s="3"/>
      <c r="B39" s="3"/>
      <c r="C39" s="3"/>
      <c r="D39" s="3"/>
      <c r="E39" s="3"/>
      <c r="F39" s="3"/>
      <c r="G39" s="3"/>
      <c r="H39" s="3"/>
    </row>
    <row r="40">
      <c r="A40" s="3"/>
      <c r="B40" s="3"/>
      <c r="C40" s="3"/>
      <c r="D40" s="3"/>
      <c r="E40" s="3"/>
      <c r="F40" s="3"/>
      <c r="G40" s="3"/>
      <c r="H40" s="3"/>
    </row>
    <row r="41">
      <c r="A41" s="3"/>
      <c r="B41" s="3"/>
      <c r="C41" s="3"/>
      <c r="D41" s="3"/>
      <c r="E41" s="3"/>
      <c r="F41" s="3"/>
      <c r="G41" s="3"/>
      <c r="H41" s="3"/>
    </row>
    <row r="42">
      <c r="A42" s="3"/>
      <c r="B42" s="3"/>
      <c r="C42" s="3"/>
      <c r="D42" s="3"/>
      <c r="E42" s="3"/>
      <c r="F42" s="3"/>
      <c r="G42" s="3"/>
      <c r="H42" s="3"/>
    </row>
    <row r="43">
      <c r="A43" s="3"/>
      <c r="B43" s="3"/>
      <c r="C43" s="3"/>
      <c r="D43" s="3"/>
      <c r="E43" s="3"/>
      <c r="F43" s="3"/>
      <c r="G43" s="3"/>
      <c r="H43" s="3"/>
    </row>
    <row r="44">
      <c r="A44" s="3"/>
      <c r="B44" s="3"/>
      <c r="C44" s="3"/>
      <c r="D44" s="3"/>
      <c r="E44" s="3"/>
      <c r="F44" s="3"/>
      <c r="G44" s="3"/>
      <c r="H44" s="3"/>
    </row>
    <row r="45">
      <c r="A45" s="3"/>
      <c r="B45" s="3"/>
      <c r="C45" s="3"/>
      <c r="D45" s="3"/>
      <c r="E45" s="3"/>
      <c r="F45" s="3"/>
      <c r="G45" s="3"/>
      <c r="H45" s="3"/>
    </row>
    <row r="46">
      <c r="A46" s="3"/>
      <c r="B46" s="3"/>
      <c r="C46" s="3"/>
      <c r="D46" s="3"/>
      <c r="E46" s="3"/>
      <c r="F46" s="3"/>
      <c r="G46" s="3"/>
      <c r="H46" s="3"/>
    </row>
    <row r="47">
      <c r="A47" s="3"/>
      <c r="B47" s="3"/>
      <c r="C47" s="3"/>
      <c r="D47" s="3"/>
      <c r="E47" s="3"/>
      <c r="F47" s="3"/>
      <c r="G47" s="3"/>
      <c r="H47" s="3"/>
    </row>
    <row r="48">
      <c r="A48" s="3"/>
      <c r="B48" s="3"/>
      <c r="C48" s="3"/>
      <c r="D48" s="3"/>
      <c r="E48" s="3"/>
      <c r="F48" s="3"/>
      <c r="G48" s="3"/>
      <c r="H48" s="3"/>
    </row>
    <row r="49">
      <c r="A49" s="3"/>
      <c r="B49" s="3"/>
      <c r="C49" s="3"/>
      <c r="D49" s="3"/>
      <c r="E49" s="3"/>
      <c r="F49" s="3"/>
      <c r="G49" s="3"/>
      <c r="H49" s="3"/>
    </row>
    <row r="50">
      <c r="A50" s="3"/>
      <c r="B50" s="3"/>
      <c r="C50" s="3"/>
      <c r="D50" s="3"/>
      <c r="E50" s="3"/>
      <c r="F50" s="3"/>
      <c r="G50" s="3"/>
      <c r="H50" s="3"/>
    </row>
    <row r="51">
      <c r="A51" s="3"/>
      <c r="B51" s="3"/>
      <c r="C51" s="3"/>
      <c r="D51" s="3"/>
      <c r="E51" s="3"/>
      <c r="F51" s="3"/>
      <c r="G51" s="3"/>
      <c r="H51" s="3"/>
    </row>
    <row r="52">
      <c r="A52" s="3"/>
      <c r="B52" s="3"/>
      <c r="C52" s="3"/>
      <c r="D52" s="3"/>
      <c r="E52" s="3"/>
      <c r="F52" s="3"/>
      <c r="G52" s="3"/>
      <c r="H52" s="3"/>
    </row>
    <row r="53">
      <c r="A53" s="3"/>
      <c r="B53" s="3"/>
      <c r="C53" s="3"/>
      <c r="D53" s="3"/>
      <c r="E53" s="3"/>
      <c r="F53" s="3"/>
      <c r="G53" s="3"/>
      <c r="H53" s="3"/>
    </row>
    <row r="54">
      <c r="A54" s="3"/>
      <c r="B54" s="3"/>
      <c r="C54" s="3"/>
      <c r="D54" s="3"/>
      <c r="E54" s="3"/>
      <c r="F54" s="3"/>
      <c r="G54" s="3"/>
      <c r="H54" s="3"/>
    </row>
    <row r="55">
      <c r="A55" s="3"/>
      <c r="B55" s="3"/>
      <c r="C55" s="3"/>
      <c r="D55" s="3"/>
      <c r="E55" s="3"/>
      <c r="F55" s="3"/>
      <c r="G55" s="3"/>
      <c r="H55" s="3"/>
    </row>
    <row r="56">
      <c r="A56" s="3"/>
      <c r="B56" s="3"/>
      <c r="C56" s="3"/>
      <c r="D56" s="3"/>
      <c r="E56" s="3"/>
      <c r="F56" s="3"/>
      <c r="G56" s="3"/>
      <c r="H56" s="3"/>
    </row>
    <row r="57">
      <c r="A57" s="3"/>
      <c r="B57" s="3"/>
      <c r="C57" s="3"/>
      <c r="D57" s="3"/>
      <c r="E57" s="3"/>
      <c r="F57" s="3"/>
      <c r="G57" s="3"/>
      <c r="H57" s="3"/>
    </row>
    <row r="58">
      <c r="A58" s="3"/>
      <c r="B58" s="3"/>
      <c r="C58" s="3"/>
      <c r="D58" s="3"/>
      <c r="E58" s="3"/>
      <c r="F58" s="3"/>
      <c r="G58" s="3"/>
      <c r="H58" s="3"/>
    </row>
    <row r="59">
      <c r="A59" s="3"/>
      <c r="B59" s="3"/>
      <c r="C59" s="3"/>
      <c r="D59" s="3"/>
      <c r="E59" s="3"/>
      <c r="F59" s="3"/>
      <c r="G59" s="3"/>
      <c r="H59" s="3"/>
    </row>
    <row r="60">
      <c r="A60" s="3"/>
      <c r="B60" s="3"/>
      <c r="C60" s="3"/>
      <c r="D60" s="3"/>
      <c r="E60" s="3"/>
      <c r="F60" s="3"/>
      <c r="G60" s="3"/>
      <c r="H60" s="3"/>
    </row>
    <row r="61">
      <c r="A61" s="3"/>
      <c r="B61" s="3"/>
      <c r="C61" s="3"/>
      <c r="D61" s="3"/>
      <c r="E61" s="3"/>
      <c r="F61" s="3"/>
      <c r="G61" s="3"/>
      <c r="H61" s="3"/>
    </row>
    <row r="62">
      <c r="A62" s="3"/>
      <c r="B62" s="3"/>
      <c r="C62" s="3"/>
      <c r="D62" s="3"/>
      <c r="E62" s="3"/>
      <c r="F62" s="3"/>
      <c r="G62" s="3"/>
      <c r="H62" s="3"/>
    </row>
    <row r="63">
      <c r="A63" s="3"/>
      <c r="B63" s="3"/>
      <c r="C63" s="3"/>
      <c r="D63" s="3"/>
      <c r="E63" s="3"/>
      <c r="F63" s="3"/>
      <c r="G63" s="3"/>
      <c r="H63" s="3"/>
    </row>
    <row r="64">
      <c r="A64" s="3"/>
      <c r="B64" s="3"/>
      <c r="C64" s="3"/>
      <c r="D64" s="3"/>
      <c r="E64" s="3"/>
      <c r="F64" s="3"/>
      <c r="G64" s="3"/>
      <c r="H64" s="3"/>
    </row>
    <row r="65">
      <c r="A65" s="3"/>
      <c r="B65" s="3"/>
      <c r="C65" s="3"/>
      <c r="D65" s="3"/>
      <c r="E65" s="3"/>
      <c r="F65" s="3"/>
      <c r="G65" s="3"/>
      <c r="H65" s="3"/>
    </row>
    <row r="66">
      <c r="A66" s="3"/>
      <c r="B66" s="3"/>
      <c r="C66" s="3"/>
      <c r="D66" s="3"/>
      <c r="E66" s="3"/>
      <c r="F66" s="3"/>
      <c r="G66" s="3"/>
      <c r="H66" s="3"/>
    </row>
    <row r="67">
      <c r="A67" s="3"/>
      <c r="B67" s="3"/>
      <c r="C67" s="3"/>
      <c r="D67" s="3"/>
      <c r="E67" s="3"/>
      <c r="F67" s="3"/>
      <c r="G67" s="3"/>
      <c r="H67" s="3"/>
    </row>
    <row r="68">
      <c r="A68" s="3"/>
      <c r="B68" s="3"/>
      <c r="C68" s="3"/>
      <c r="D68" s="3"/>
      <c r="E68" s="3"/>
      <c r="F68" s="3"/>
      <c r="G68" s="3"/>
      <c r="H68" s="3"/>
    </row>
    <row r="69">
      <c r="A69" s="3"/>
      <c r="B69" s="3"/>
      <c r="C69" s="3"/>
      <c r="D69" s="3"/>
      <c r="E69" s="3"/>
      <c r="F69" s="3"/>
      <c r="G69" s="3"/>
      <c r="H69" s="3"/>
    </row>
    <row r="70">
      <c r="A70" s="3"/>
      <c r="B70" s="3"/>
      <c r="C70" s="3"/>
      <c r="D70" s="3"/>
      <c r="E70" s="3"/>
      <c r="F70" s="3"/>
      <c r="G70" s="3"/>
      <c r="H70" s="3"/>
    </row>
  </sheetData>
  <mergeCells>
    <mergeCell ref="A1:H1"/>
    <mergeCell ref="A2:H2"/>
    <mergeCell ref="A3:H3"/>
    <mergeCell ref="A4:H4"/>
  </mergeCells>
  <dataValidations count="1">
    <dataValidation type="list" sqref="E8">
      <formula1>Choices_entityStates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v1.0&amp;CEntities and Scope&amp;RPage &amp;P of &amp;N</oddFooter>
  </headerFooter>
  <colBreaks count="3" manualBreakCount="3">
    <brk id="3" min="0" max="1048575" man="1"/>
    <brk id="5" min="0" max="1048575" man="1"/>
    <brk id="7" min="0" max="1048575" man="1"/>
  </colBreaks>
  <tableParts count="1">
    <tablePart r:id="R73a5a24c792d4557"/>
  </tableParts>
</worksheet>
</file>

<file path=xl/worksheets/sheet8.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0" hidden="0" customWidth="1"/>
    <col min="3" max="3" width="65" hidden="0" customWidth="1"/>
    <col min="4" max="4" width="65" hidden="0" customWidth="1"/>
    <col min="5" max="5" width="28" hidden="0" customWidth="1"/>
    <col min="6" max="6" width="23" hidden="0" customWidth="1"/>
    <col min="7" max="7" width="23" hidden="0" customWidth="1"/>
    <col min="8" max="8" width="19" hidden="0" customWidth="1"/>
    <col min="9" max="9" width="65" hidden="0" customWidth="1"/>
    <col min="10" max="10" width="65" hidden="0" customWidth="1"/>
  </cols>
  <sheetData>
    <row r="1" ht="32" customHeight="1">
      <c r="A1" s="6" t="str">
        <v>Observables</v>
      </c>
      <c r="B1" s="6" t="str">
        <v>Observables</v>
      </c>
      <c r="C1" s="6" t="str">
        <v>Observables</v>
      </c>
      <c r="D1" s="6" t="str">
        <v>Observables</v>
      </c>
      <c r="E1" s="6" t="str">
        <v>Observables</v>
      </c>
      <c r="F1" s="6" t="str">
        <v>Observables</v>
      </c>
      <c r="G1" s="6" t="str">
        <v>Observables</v>
      </c>
      <c r="H1" s="6" t="str">
        <v>Observables</v>
      </c>
      <c r="I1" s="3"/>
      <c r="J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c r="J2" s="3"/>
    </row>
    <row r="3" ht="22" customHeight="1">
      <c r="A3" s="10" t="str">
        <v>Start Here / workbook navigation</v>
      </c>
      <c r="B3" s="10"/>
      <c r="C3" s="10"/>
      <c r="D3" s="10"/>
      <c r="E3" s="10"/>
      <c r="F3" s="10"/>
      <c r="G3" s="10"/>
      <c r="H3" s="10"/>
      <c r="I3" s="3"/>
      <c r="J3" s="3"/>
    </row>
    <row r="4" ht="46" customHeight="1">
      <c r="A4" s="12" t="str">
        <v>Capture meaning and validity window with each observable. Example domains and addresses are synthetic and are not operational block indicators.</v>
      </c>
      <c r="B4" s="12"/>
      <c r="C4" s="12"/>
      <c r="D4" s="12"/>
      <c r="E4" s="12"/>
      <c r="F4" s="12"/>
      <c r="G4" s="12"/>
      <c r="H4" s="12"/>
      <c r="I4" s="3"/>
      <c r="J4" s="3"/>
    </row>
    <row r="5">
      <c r="A5" s="3"/>
      <c r="B5" s="3"/>
      <c r="C5" s="3"/>
      <c r="D5" s="3"/>
      <c r="E5" s="3"/>
      <c r="F5" s="3"/>
      <c r="G5" s="3"/>
      <c r="H5" s="3"/>
      <c r="I5" s="3"/>
      <c r="J5" s="3"/>
    </row>
    <row r="6">
      <c r="A6" s="3"/>
      <c r="B6" s="3"/>
      <c r="C6" s="3"/>
      <c r="D6" s="3"/>
      <c r="E6" s="3"/>
      <c r="F6" s="3"/>
      <c r="G6" s="3"/>
      <c r="H6" s="3"/>
      <c r="I6" s="3"/>
      <c r="J6" s="3"/>
    </row>
    <row r="7" ht="33" customHeight="1">
      <c r="A7" s="16" t="str">
        <v>ID</v>
      </c>
      <c r="B7" s="16" t="str">
        <v>Type</v>
      </c>
      <c r="C7" s="16" t="str">
        <v>Value</v>
      </c>
      <c r="D7" s="16" t="str">
        <v>Context</v>
      </c>
      <c r="E7" s="16" t="str">
        <v>Evidence / context</v>
      </c>
      <c r="F7" s="16" t="str">
        <v>First observed (UTC)</v>
      </c>
      <c r="G7" s="16" t="str">
        <v>Last observed (UTC)</v>
      </c>
      <c r="H7" s="16" t="str">
        <v>Confidence</v>
      </c>
      <c r="I7" s="16" t="str">
        <v>Disposition</v>
      </c>
      <c r="J7" s="16" t="str">
        <v>Review trigger</v>
      </c>
    </row>
    <row r="8" ht="25" customHeight="1">
      <c r="A8" s="19"/>
      <c r="B8" s="19"/>
      <c r="C8" s="19"/>
      <c r="D8" s="19"/>
      <c r="E8" s="19"/>
      <c r="F8" s="31"/>
      <c r="G8" s="31"/>
      <c r="H8" s="33"/>
      <c r="I8" s="19"/>
      <c r="J8" s="19"/>
    </row>
    <row r="9">
      <c r="A9" s="3"/>
      <c r="B9" s="3"/>
      <c r="C9" s="3"/>
      <c r="D9" s="3"/>
      <c r="E9" s="3"/>
      <c r="F9" s="3"/>
      <c r="G9" s="3"/>
      <c r="H9" s="3"/>
      <c r="I9" s="3"/>
      <c r="J9" s="3"/>
    </row>
    <row r="10">
      <c r="A10" s="3"/>
      <c r="B10" s="3"/>
      <c r="C10" s="3"/>
      <c r="D10" s="3"/>
      <c r="E10" s="3"/>
      <c r="F10" s="3"/>
      <c r="G10" s="3"/>
      <c r="H10" s="3"/>
      <c r="I10" s="3"/>
      <c r="J10" s="3"/>
    </row>
    <row r="11">
      <c r="A11" s="3"/>
      <c r="B11" s="3"/>
      <c r="C11" s="3"/>
      <c r="D11" s="3"/>
      <c r="E11" s="3"/>
      <c r="F11" s="3"/>
      <c r="G11" s="3"/>
      <c r="H11" s="3"/>
      <c r="I11" s="3"/>
      <c r="J11" s="3"/>
    </row>
    <row r="12">
      <c r="A12" s="3"/>
      <c r="B12" s="3"/>
      <c r="C12" s="3"/>
      <c r="D12" s="3"/>
      <c r="E12" s="3"/>
      <c r="F12" s="3"/>
      <c r="G12" s="3"/>
      <c r="H12" s="3"/>
      <c r="I12" s="3"/>
      <c r="J12" s="3"/>
    </row>
    <row r="13">
      <c r="A13" s="3"/>
      <c r="B13" s="3"/>
      <c r="C13" s="3"/>
      <c r="D13" s="3"/>
      <c r="E13" s="3"/>
      <c r="F13" s="3"/>
      <c r="G13" s="3"/>
      <c r="H13" s="3"/>
      <c r="I13" s="3"/>
      <c r="J13" s="3"/>
    </row>
    <row r="14">
      <c r="A14" s="3"/>
      <c r="B14" s="3"/>
      <c r="C14" s="3"/>
      <c r="D14" s="3"/>
      <c r="E14" s="3"/>
      <c r="F14" s="3"/>
      <c r="G14" s="3"/>
      <c r="H14" s="3"/>
      <c r="I14" s="3"/>
      <c r="J14" s="3"/>
    </row>
    <row r="15">
      <c r="A15" s="3"/>
      <c r="B15" s="3"/>
      <c r="C15" s="3"/>
      <c r="D15" s="3"/>
      <c r="E15" s="3"/>
      <c r="F15" s="3"/>
      <c r="G15" s="3"/>
      <c r="H15" s="3"/>
      <c r="I15" s="3"/>
      <c r="J15" s="3"/>
    </row>
    <row r="16">
      <c r="A16" s="3"/>
      <c r="B16" s="3"/>
      <c r="C16" s="3"/>
      <c r="D16" s="3"/>
      <c r="E16" s="3"/>
      <c r="F16" s="3"/>
      <c r="G16" s="3"/>
      <c r="H16" s="3"/>
      <c r="I16" s="3"/>
      <c r="J16" s="3"/>
    </row>
    <row r="17">
      <c r="A17" s="3"/>
      <c r="B17" s="3"/>
      <c r="C17" s="3"/>
      <c r="D17" s="3"/>
      <c r="E17" s="3"/>
      <c r="F17" s="3"/>
      <c r="G17" s="3"/>
      <c r="H17" s="3"/>
      <c r="I17" s="3"/>
      <c r="J17" s="3"/>
    </row>
    <row r="18">
      <c r="A18" s="3"/>
      <c r="B18" s="3"/>
      <c r="C18" s="3"/>
      <c r="D18" s="3"/>
      <c r="E18" s="3"/>
      <c r="F18" s="3"/>
      <c r="G18" s="3"/>
      <c r="H18" s="3"/>
      <c r="I18" s="3"/>
      <c r="J18" s="3"/>
    </row>
    <row r="19">
      <c r="A19" s="3"/>
      <c r="B19" s="3"/>
      <c r="C19" s="3"/>
      <c r="D19" s="3"/>
      <c r="E19" s="3"/>
      <c r="F19" s="3"/>
      <c r="G19" s="3"/>
      <c r="H19" s="3"/>
      <c r="I19" s="3"/>
      <c r="J19" s="3"/>
    </row>
    <row r="20">
      <c r="A20" s="3"/>
      <c r="B20" s="3"/>
      <c r="C20" s="3"/>
      <c r="D20" s="3"/>
      <c r="E20" s="3"/>
      <c r="F20" s="3"/>
      <c r="G20" s="3"/>
      <c r="H20" s="3"/>
      <c r="I20" s="3"/>
      <c r="J20" s="3"/>
    </row>
    <row r="21">
      <c r="A21" s="3"/>
      <c r="B21" s="3"/>
      <c r="C21" s="3"/>
      <c r="D21" s="3"/>
      <c r="E21" s="3"/>
      <c r="F21" s="3"/>
      <c r="G21" s="3"/>
      <c r="H21" s="3"/>
      <c r="I21" s="3"/>
      <c r="J21" s="3"/>
    </row>
    <row r="22">
      <c r="A22" s="3"/>
      <c r="B22" s="3"/>
      <c r="C22" s="3"/>
      <c r="D22" s="3"/>
      <c r="E22" s="3"/>
      <c r="F22" s="3"/>
      <c r="G22" s="3"/>
      <c r="H22" s="3"/>
      <c r="I22" s="3"/>
      <c r="J22" s="3"/>
    </row>
    <row r="23">
      <c r="A23" s="3"/>
      <c r="B23" s="3"/>
      <c r="C23" s="3"/>
      <c r="D23" s="3"/>
      <c r="E23" s="3"/>
      <c r="F23" s="3"/>
      <c r="G23" s="3"/>
      <c r="H23" s="3"/>
      <c r="I23" s="3"/>
      <c r="J23" s="3"/>
    </row>
    <row r="24">
      <c r="A24" s="3"/>
      <c r="B24" s="3"/>
      <c r="C24" s="3"/>
      <c r="D24" s="3"/>
      <c r="E24" s="3"/>
      <c r="F24" s="3"/>
      <c r="G24" s="3"/>
      <c r="H24" s="3"/>
      <c r="I24" s="3"/>
      <c r="J24" s="3"/>
    </row>
    <row r="25">
      <c r="A25" s="3"/>
      <c r="B25" s="3"/>
      <c r="C25" s="3"/>
      <c r="D25" s="3"/>
      <c r="E25" s="3"/>
      <c r="F25" s="3"/>
      <c r="G25" s="3"/>
      <c r="H25" s="3"/>
      <c r="I25" s="3"/>
      <c r="J25" s="3"/>
    </row>
    <row r="26">
      <c r="A26" s="3"/>
      <c r="B26" s="3"/>
      <c r="C26" s="3"/>
      <c r="D26" s="3"/>
      <c r="E26" s="3"/>
      <c r="F26" s="3"/>
      <c r="G26" s="3"/>
      <c r="H26" s="3"/>
      <c r="I26" s="3"/>
      <c r="J26" s="3"/>
    </row>
    <row r="27">
      <c r="A27" s="3"/>
      <c r="B27" s="3"/>
      <c r="C27" s="3"/>
      <c r="D27" s="3"/>
      <c r="E27" s="3"/>
      <c r="F27" s="3"/>
      <c r="G27" s="3"/>
      <c r="H27" s="3"/>
      <c r="I27" s="3"/>
      <c r="J27" s="3"/>
    </row>
    <row r="28">
      <c r="A28" s="3"/>
      <c r="B28" s="3"/>
      <c r="C28" s="3"/>
      <c r="D28" s="3"/>
      <c r="E28" s="3"/>
      <c r="F28" s="3"/>
      <c r="G28" s="3"/>
      <c r="H28" s="3"/>
      <c r="I28" s="3"/>
      <c r="J28" s="3"/>
    </row>
    <row r="29">
      <c r="A29" s="3"/>
      <c r="B29" s="3"/>
      <c r="C29" s="3"/>
      <c r="D29" s="3"/>
      <c r="E29" s="3"/>
      <c r="F29" s="3"/>
      <c r="G29" s="3"/>
      <c r="H29" s="3"/>
      <c r="I29" s="3"/>
      <c r="J29" s="3"/>
    </row>
    <row r="30">
      <c r="A30" s="3"/>
      <c r="B30" s="3"/>
      <c r="C30" s="3"/>
      <c r="D30" s="3"/>
      <c r="E30" s="3"/>
      <c r="F30" s="3"/>
      <c r="G30" s="3"/>
      <c r="H30" s="3"/>
      <c r="I30" s="3"/>
      <c r="J30" s="3"/>
    </row>
    <row r="31">
      <c r="A31" s="3"/>
      <c r="B31" s="3"/>
      <c r="C31" s="3"/>
      <c r="D31" s="3"/>
      <c r="E31" s="3"/>
      <c r="F31" s="3"/>
      <c r="G31" s="3"/>
      <c r="H31" s="3"/>
      <c r="I31" s="3"/>
      <c r="J31" s="3"/>
    </row>
    <row r="32">
      <c r="A32" s="3"/>
      <c r="B32" s="3"/>
      <c r="C32" s="3"/>
      <c r="D32" s="3"/>
      <c r="E32" s="3"/>
      <c r="F32" s="3"/>
      <c r="G32" s="3"/>
      <c r="H32" s="3"/>
      <c r="I32" s="3"/>
      <c r="J32" s="3"/>
    </row>
    <row r="33">
      <c r="A33" s="3"/>
      <c r="B33" s="3"/>
      <c r="C33" s="3"/>
      <c r="D33" s="3"/>
      <c r="E33" s="3"/>
      <c r="F33" s="3"/>
      <c r="G33" s="3"/>
      <c r="H33" s="3"/>
      <c r="I33" s="3"/>
      <c r="J33" s="3"/>
    </row>
    <row r="34">
      <c r="A34" s="3"/>
      <c r="B34" s="3"/>
      <c r="C34" s="3"/>
      <c r="D34" s="3"/>
      <c r="E34" s="3"/>
      <c r="F34" s="3"/>
      <c r="G34" s="3"/>
      <c r="H34" s="3"/>
      <c r="I34" s="3"/>
      <c r="J34" s="3"/>
    </row>
    <row r="35">
      <c r="A35" s="3"/>
      <c r="B35" s="3"/>
      <c r="C35" s="3"/>
      <c r="D35" s="3"/>
      <c r="E35" s="3"/>
      <c r="F35" s="3"/>
      <c r="G35" s="3"/>
      <c r="H35" s="3"/>
      <c r="I35" s="3"/>
      <c r="J35" s="3"/>
    </row>
    <row r="36">
      <c r="A36" s="3"/>
      <c r="B36" s="3"/>
      <c r="C36" s="3"/>
      <c r="D36" s="3"/>
      <c r="E36" s="3"/>
      <c r="F36" s="3"/>
      <c r="G36" s="3"/>
      <c r="H36" s="3"/>
      <c r="I36" s="3"/>
      <c r="J36" s="3"/>
    </row>
    <row r="37">
      <c r="A37" s="3"/>
      <c r="B37" s="3"/>
      <c r="C37" s="3"/>
      <c r="D37" s="3"/>
      <c r="E37" s="3"/>
      <c r="F37" s="3"/>
      <c r="G37" s="3"/>
      <c r="H37" s="3"/>
      <c r="I37" s="3"/>
      <c r="J37" s="3"/>
    </row>
    <row r="38">
      <c r="A38" s="3"/>
      <c r="B38" s="3"/>
      <c r="C38" s="3"/>
      <c r="D38" s="3"/>
      <c r="E38" s="3"/>
      <c r="F38" s="3"/>
      <c r="G38" s="3"/>
      <c r="H38" s="3"/>
      <c r="I38" s="3"/>
      <c r="J38" s="3"/>
    </row>
    <row r="39">
      <c r="A39" s="3"/>
      <c r="B39" s="3"/>
      <c r="C39" s="3"/>
      <c r="D39" s="3"/>
      <c r="E39" s="3"/>
      <c r="F39" s="3"/>
      <c r="G39" s="3"/>
      <c r="H39" s="3"/>
      <c r="I39" s="3"/>
      <c r="J39" s="3"/>
    </row>
    <row r="40">
      <c r="A40" s="3"/>
      <c r="B40" s="3"/>
      <c r="C40" s="3"/>
      <c r="D40" s="3"/>
      <c r="E40" s="3"/>
      <c r="F40" s="3"/>
      <c r="G40" s="3"/>
      <c r="H40" s="3"/>
      <c r="I40" s="3"/>
      <c r="J40" s="3"/>
    </row>
    <row r="41">
      <c r="A41" s="3"/>
      <c r="B41" s="3"/>
      <c r="C41" s="3"/>
      <c r="D41" s="3"/>
      <c r="E41" s="3"/>
      <c r="F41" s="3"/>
      <c r="G41" s="3"/>
      <c r="H41" s="3"/>
      <c r="I41" s="3"/>
      <c r="J41" s="3"/>
    </row>
    <row r="42">
      <c r="A42" s="3"/>
      <c r="B42" s="3"/>
      <c r="C42" s="3"/>
      <c r="D42" s="3"/>
      <c r="E42" s="3"/>
      <c r="F42" s="3"/>
      <c r="G42" s="3"/>
      <c r="H42" s="3"/>
      <c r="I42" s="3"/>
      <c r="J42" s="3"/>
    </row>
    <row r="43">
      <c r="A43" s="3"/>
      <c r="B43" s="3"/>
      <c r="C43" s="3"/>
      <c r="D43" s="3"/>
      <c r="E43" s="3"/>
      <c r="F43" s="3"/>
      <c r="G43" s="3"/>
      <c r="H43" s="3"/>
      <c r="I43" s="3"/>
      <c r="J43" s="3"/>
    </row>
    <row r="44">
      <c r="A44" s="3"/>
      <c r="B44" s="3"/>
      <c r="C44" s="3"/>
      <c r="D44" s="3"/>
      <c r="E44" s="3"/>
      <c r="F44" s="3"/>
      <c r="G44" s="3"/>
      <c r="H44" s="3"/>
      <c r="I44" s="3"/>
      <c r="J44" s="3"/>
    </row>
    <row r="45">
      <c r="A45" s="3"/>
      <c r="B45" s="3"/>
      <c r="C45" s="3"/>
      <c r="D45" s="3"/>
      <c r="E45" s="3"/>
      <c r="F45" s="3"/>
      <c r="G45" s="3"/>
      <c r="H45" s="3"/>
      <c r="I45" s="3"/>
      <c r="J45" s="3"/>
    </row>
    <row r="46">
      <c r="A46" s="3"/>
      <c r="B46" s="3"/>
      <c r="C46" s="3"/>
      <c r="D46" s="3"/>
      <c r="E46" s="3"/>
      <c r="F46" s="3"/>
      <c r="G46" s="3"/>
      <c r="H46" s="3"/>
      <c r="I46" s="3"/>
      <c r="J46" s="3"/>
    </row>
    <row r="47">
      <c r="A47" s="3"/>
      <c r="B47" s="3"/>
      <c r="C47" s="3"/>
      <c r="D47" s="3"/>
      <c r="E47" s="3"/>
      <c r="F47" s="3"/>
      <c r="G47" s="3"/>
      <c r="H47" s="3"/>
      <c r="I47" s="3"/>
      <c r="J47" s="3"/>
    </row>
    <row r="48">
      <c r="A48" s="3"/>
      <c r="B48" s="3"/>
      <c r="C48" s="3"/>
      <c r="D48" s="3"/>
      <c r="E48" s="3"/>
      <c r="F48" s="3"/>
      <c r="G48" s="3"/>
      <c r="H48" s="3"/>
      <c r="I48" s="3"/>
      <c r="J48" s="3"/>
    </row>
    <row r="49">
      <c r="A49" s="3"/>
      <c r="B49" s="3"/>
      <c r="C49" s="3"/>
      <c r="D49" s="3"/>
      <c r="E49" s="3"/>
      <c r="F49" s="3"/>
      <c r="G49" s="3"/>
      <c r="H49" s="3"/>
      <c r="I49" s="3"/>
      <c r="J49" s="3"/>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sheetData>
  <mergeCells>
    <mergeCell ref="A1:H1"/>
    <mergeCell ref="A2:H2"/>
    <mergeCell ref="A3:H3"/>
    <mergeCell ref="A4:H4"/>
  </mergeCells>
  <conditionalFormatting sqref="H8:H8">
    <cfRule type="containsText" dxfId="1" priority="1" operator="containsText" text="Unknown"/>
  </conditionalFormatting>
  <dataValidations count="1">
    <dataValidation type="list" sqref="H8">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v1.0&amp;CObservables&amp;RPage &amp;P of &amp;N</oddFooter>
  </headerFooter>
  <colBreaks count="3" manualBreakCount="3">
    <brk id="3" min="0" max="1048575" man="1"/>
    <brk id="6" min="0" max="1048575" man="1"/>
    <brk id="9" min="0" max="1048575" man="1"/>
  </colBreaks>
  <tableParts count="1">
    <tablePart r:id="R027ab1cdd37a4606"/>
  </tableParts>
</worksheet>
</file>

<file path=xl/worksheets/sheet9.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70" hidden="0" customWidth="1"/>
    <col min="3" max="3" width="34" hidden="0" customWidth="1"/>
    <col min="4" max="4" width="34" hidden="0" customWidth="1"/>
    <col min="5" max="5" width="19" hidden="0" customWidth="1"/>
    <col min="6" max="6" width="70" hidden="0" customWidth="1"/>
    <col min="7" max="7" width="26" hidden="0" customWidth="1"/>
    <col min="8" max="8" width="65" hidden="0" customWidth="1"/>
    <col min="9" max="9" width="24" hidden="0" customWidth="1"/>
    <col min="10" max="10" width="65" hidden="0" customWidth="1"/>
  </cols>
  <sheetData>
    <row r="1" ht="32" customHeight="1">
      <c r="A1" s="6" t="str">
        <v>Hypotheses</v>
      </c>
      <c r="B1" s="6" t="str">
        <v>Hypotheses</v>
      </c>
      <c r="C1" s="6" t="str">
        <v>Hypotheses</v>
      </c>
      <c r="D1" s="6" t="str">
        <v>Hypotheses</v>
      </c>
      <c r="E1" s="6" t="str">
        <v>Hypotheses</v>
      </c>
      <c r="F1" s="6" t="str">
        <v>Hypotheses</v>
      </c>
      <c r="G1" s="6" t="str">
        <v>Hypotheses</v>
      </c>
      <c r="H1" s="6" t="str">
        <v>Hypotheses</v>
      </c>
      <c r="I1" s="3"/>
      <c r="J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c r="J2" s="3"/>
    </row>
    <row r="3" ht="22" customHeight="1">
      <c r="A3" s="10" t="str">
        <v>Start Here / workbook navigation</v>
      </c>
      <c r="B3" s="10"/>
      <c r="C3" s="10"/>
      <c r="D3" s="10"/>
      <c r="E3" s="10"/>
      <c r="F3" s="10"/>
      <c r="G3" s="10"/>
      <c r="H3" s="10"/>
      <c r="I3" s="3"/>
      <c r="J3" s="3"/>
    </row>
    <row r="4" ht="46" customHeight="1">
      <c r="A4" s="12" t="str">
        <v>Seek evidence that could overturn the favored explanation. An unresolved alternative stays visible.</v>
      </c>
      <c r="B4" s="12"/>
      <c r="C4" s="12"/>
      <c r="D4" s="12"/>
      <c r="E4" s="12"/>
      <c r="F4" s="12"/>
      <c r="G4" s="12"/>
      <c r="H4" s="12"/>
      <c r="I4" s="3"/>
      <c r="J4" s="3"/>
    </row>
    <row r="5">
      <c r="A5" s="3"/>
      <c r="B5" s="3"/>
      <c r="C5" s="3"/>
      <c r="D5" s="3"/>
      <c r="E5" s="3"/>
      <c r="F5" s="3"/>
      <c r="G5" s="3"/>
      <c r="H5" s="3"/>
      <c r="I5" s="3"/>
      <c r="J5" s="3"/>
    </row>
    <row r="6">
      <c r="A6" s="3"/>
      <c r="B6" s="3"/>
      <c r="C6" s="3"/>
      <c r="D6" s="3"/>
      <c r="E6" s="3"/>
      <c r="F6" s="3"/>
      <c r="G6" s="3"/>
      <c r="H6" s="3"/>
      <c r="I6" s="3"/>
      <c r="J6" s="3"/>
    </row>
    <row r="7" ht="33" customHeight="1">
      <c r="A7" s="16" t="str">
        <v>ID</v>
      </c>
      <c r="B7" s="16" t="str">
        <v>Hypothesis</v>
      </c>
      <c r="C7" s="16" t="str">
        <v>Supporting evidence</v>
      </c>
      <c r="D7" s="16" t="str">
        <v>Contradictory evidence</v>
      </c>
      <c r="E7" s="16" t="str">
        <v>Confidence</v>
      </c>
      <c r="F7" s="16" t="str">
        <v>Rationale / limits</v>
      </c>
      <c r="G7" s="16" t="str">
        <v>Assessment</v>
      </c>
      <c r="H7" s="16" t="str">
        <v>Next discriminator</v>
      </c>
      <c r="I7" s="16" t="str">
        <v>Owner</v>
      </c>
      <c r="J7" s="16" t="str">
        <v>Assessment history</v>
      </c>
    </row>
    <row r="8" ht="25" customHeight="1">
      <c r="A8" s="19"/>
      <c r="B8" s="19"/>
      <c r="C8" s="19"/>
      <c r="D8" s="19"/>
      <c r="E8" s="33"/>
      <c r="F8" s="19"/>
      <c r="G8" s="19"/>
      <c r="H8" s="19"/>
      <c r="I8" s="19"/>
      <c r="J8" s="19"/>
    </row>
    <row r="9">
      <c r="A9" s="3"/>
      <c r="B9" s="3"/>
      <c r="C9" s="3"/>
      <c r="D9" s="3"/>
      <c r="E9" s="3"/>
      <c r="F9" s="3"/>
      <c r="G9" s="3"/>
      <c r="H9" s="3"/>
      <c r="I9" s="3"/>
      <c r="J9" s="3"/>
    </row>
    <row r="10">
      <c r="A10" s="3"/>
      <c r="B10" s="3"/>
      <c r="C10" s="3"/>
      <c r="D10" s="3"/>
      <c r="E10" s="3"/>
      <c r="F10" s="3"/>
      <c r="G10" s="3"/>
      <c r="H10" s="3"/>
      <c r="I10" s="3"/>
      <c r="J10" s="3"/>
    </row>
    <row r="11">
      <c r="A11" s="3"/>
      <c r="B11" s="3"/>
      <c r="C11" s="3"/>
      <c r="D11" s="3"/>
      <c r="E11" s="3"/>
      <c r="F11" s="3"/>
      <c r="G11" s="3"/>
      <c r="H11" s="3"/>
      <c r="I11" s="3"/>
      <c r="J11" s="3"/>
    </row>
    <row r="12">
      <c r="A12" s="3"/>
      <c r="B12" s="3"/>
      <c r="C12" s="3"/>
      <c r="D12" s="3"/>
      <c r="E12" s="3"/>
      <c r="F12" s="3"/>
      <c r="G12" s="3"/>
      <c r="H12" s="3"/>
      <c r="I12" s="3"/>
      <c r="J12" s="3"/>
    </row>
    <row r="13">
      <c r="A13" s="3"/>
      <c r="B13" s="3"/>
      <c r="C13" s="3"/>
      <c r="D13" s="3"/>
      <c r="E13" s="3"/>
      <c r="F13" s="3"/>
      <c r="G13" s="3"/>
      <c r="H13" s="3"/>
      <c r="I13" s="3"/>
      <c r="J13" s="3"/>
    </row>
    <row r="14">
      <c r="A14" s="3"/>
      <c r="B14" s="3"/>
      <c r="C14" s="3"/>
      <c r="D14" s="3"/>
      <c r="E14" s="3"/>
      <c r="F14" s="3"/>
      <c r="G14" s="3"/>
      <c r="H14" s="3"/>
      <c r="I14" s="3"/>
      <c r="J14" s="3"/>
    </row>
    <row r="15">
      <c r="A15" s="3"/>
      <c r="B15" s="3"/>
      <c r="C15" s="3"/>
      <c r="D15" s="3"/>
      <c r="E15" s="3"/>
      <c r="F15" s="3"/>
      <c r="G15" s="3"/>
      <c r="H15" s="3"/>
      <c r="I15" s="3"/>
      <c r="J15" s="3"/>
    </row>
    <row r="16">
      <c r="A16" s="3"/>
      <c r="B16" s="3"/>
      <c r="C16" s="3"/>
      <c r="D16" s="3"/>
      <c r="E16" s="3"/>
      <c r="F16" s="3"/>
      <c r="G16" s="3"/>
      <c r="H16" s="3"/>
      <c r="I16" s="3"/>
      <c r="J16" s="3"/>
    </row>
    <row r="17">
      <c r="A17" s="3"/>
      <c r="B17" s="3"/>
      <c r="C17" s="3"/>
      <c r="D17" s="3"/>
      <c r="E17" s="3"/>
      <c r="F17" s="3"/>
      <c r="G17" s="3"/>
      <c r="H17" s="3"/>
      <c r="I17" s="3"/>
      <c r="J17" s="3"/>
    </row>
    <row r="18">
      <c r="A18" s="3"/>
      <c r="B18" s="3"/>
      <c r="C18" s="3"/>
      <c r="D18" s="3"/>
      <c r="E18" s="3"/>
      <c r="F18" s="3"/>
      <c r="G18" s="3"/>
      <c r="H18" s="3"/>
      <c r="I18" s="3"/>
      <c r="J18" s="3"/>
    </row>
    <row r="19">
      <c r="A19" s="3"/>
      <c r="B19" s="3"/>
      <c r="C19" s="3"/>
      <c r="D19" s="3"/>
      <c r="E19" s="3"/>
      <c r="F19" s="3"/>
      <c r="G19" s="3"/>
      <c r="H19" s="3"/>
      <c r="I19" s="3"/>
      <c r="J19" s="3"/>
    </row>
    <row r="20">
      <c r="A20" s="3"/>
      <c r="B20" s="3"/>
      <c r="C20" s="3"/>
      <c r="D20" s="3"/>
      <c r="E20" s="3"/>
      <c r="F20" s="3"/>
      <c r="G20" s="3"/>
      <c r="H20" s="3"/>
      <c r="I20" s="3"/>
      <c r="J20" s="3"/>
    </row>
    <row r="21">
      <c r="A21" s="3"/>
      <c r="B21" s="3"/>
      <c r="C21" s="3"/>
      <c r="D21" s="3"/>
      <c r="E21" s="3"/>
      <c r="F21" s="3"/>
      <c r="G21" s="3"/>
      <c r="H21" s="3"/>
      <c r="I21" s="3"/>
      <c r="J21" s="3"/>
    </row>
    <row r="22">
      <c r="A22" s="3"/>
      <c r="B22" s="3"/>
      <c r="C22" s="3"/>
      <c r="D22" s="3"/>
      <c r="E22" s="3"/>
      <c r="F22" s="3"/>
      <c r="G22" s="3"/>
      <c r="H22" s="3"/>
      <c r="I22" s="3"/>
      <c r="J22" s="3"/>
    </row>
    <row r="23">
      <c r="A23" s="3"/>
      <c r="B23" s="3"/>
      <c r="C23" s="3"/>
      <c r="D23" s="3"/>
      <c r="E23" s="3"/>
      <c r="F23" s="3"/>
      <c r="G23" s="3"/>
      <c r="H23" s="3"/>
      <c r="I23" s="3"/>
      <c r="J23" s="3"/>
    </row>
    <row r="24">
      <c r="A24" s="3"/>
      <c r="B24" s="3"/>
      <c r="C24" s="3"/>
      <c r="D24" s="3"/>
      <c r="E24" s="3"/>
      <c r="F24" s="3"/>
      <c r="G24" s="3"/>
      <c r="H24" s="3"/>
      <c r="I24" s="3"/>
      <c r="J24" s="3"/>
    </row>
    <row r="25">
      <c r="A25" s="3"/>
      <c r="B25" s="3"/>
      <c r="C25" s="3"/>
      <c r="D25" s="3"/>
      <c r="E25" s="3"/>
      <c r="F25" s="3"/>
      <c r="G25" s="3"/>
      <c r="H25" s="3"/>
      <c r="I25" s="3"/>
      <c r="J25" s="3"/>
    </row>
    <row r="26">
      <c r="A26" s="3"/>
      <c r="B26" s="3"/>
      <c r="C26" s="3"/>
      <c r="D26" s="3"/>
      <c r="E26" s="3"/>
      <c r="F26" s="3"/>
      <c r="G26" s="3"/>
      <c r="H26" s="3"/>
      <c r="I26" s="3"/>
      <c r="J26" s="3"/>
    </row>
    <row r="27">
      <c r="A27" s="3"/>
      <c r="B27" s="3"/>
      <c r="C27" s="3"/>
      <c r="D27" s="3"/>
      <c r="E27" s="3"/>
      <c r="F27" s="3"/>
      <c r="G27" s="3"/>
      <c r="H27" s="3"/>
      <c r="I27" s="3"/>
      <c r="J27" s="3"/>
    </row>
    <row r="28">
      <c r="A28" s="3"/>
      <c r="B28" s="3"/>
      <c r="C28" s="3"/>
      <c r="D28" s="3"/>
      <c r="E28" s="3"/>
      <c r="F28" s="3"/>
      <c r="G28" s="3"/>
      <c r="H28" s="3"/>
      <c r="I28" s="3"/>
      <c r="J28" s="3"/>
    </row>
    <row r="29">
      <c r="A29" s="3"/>
      <c r="B29" s="3"/>
      <c r="C29" s="3"/>
      <c r="D29" s="3"/>
      <c r="E29" s="3"/>
      <c r="F29" s="3"/>
      <c r="G29" s="3"/>
      <c r="H29" s="3"/>
      <c r="I29" s="3"/>
      <c r="J29" s="3"/>
    </row>
    <row r="30">
      <c r="A30" s="3"/>
      <c r="B30" s="3"/>
      <c r="C30" s="3"/>
      <c r="D30" s="3"/>
      <c r="E30" s="3"/>
      <c r="F30" s="3"/>
      <c r="G30" s="3"/>
      <c r="H30" s="3"/>
      <c r="I30" s="3"/>
      <c r="J30" s="3"/>
    </row>
    <row r="31">
      <c r="A31" s="3"/>
      <c r="B31" s="3"/>
      <c r="C31" s="3"/>
      <c r="D31" s="3"/>
      <c r="E31" s="3"/>
      <c r="F31" s="3"/>
      <c r="G31" s="3"/>
      <c r="H31" s="3"/>
      <c r="I31" s="3"/>
      <c r="J31" s="3"/>
    </row>
    <row r="32">
      <c r="A32" s="3"/>
      <c r="B32" s="3"/>
      <c r="C32" s="3"/>
      <c r="D32" s="3"/>
      <c r="E32" s="3"/>
      <c r="F32" s="3"/>
      <c r="G32" s="3"/>
      <c r="H32" s="3"/>
      <c r="I32" s="3"/>
      <c r="J32" s="3"/>
    </row>
    <row r="33">
      <c r="A33" s="3"/>
      <c r="B33" s="3"/>
      <c r="C33" s="3"/>
      <c r="D33" s="3"/>
      <c r="E33" s="3"/>
      <c r="F33" s="3"/>
      <c r="G33" s="3"/>
      <c r="H33" s="3"/>
      <c r="I33" s="3"/>
      <c r="J33" s="3"/>
    </row>
    <row r="34">
      <c r="A34" s="3"/>
      <c r="B34" s="3"/>
      <c r="C34" s="3"/>
      <c r="D34" s="3"/>
      <c r="E34" s="3"/>
      <c r="F34" s="3"/>
      <c r="G34" s="3"/>
      <c r="H34" s="3"/>
      <c r="I34" s="3"/>
      <c r="J34" s="3"/>
    </row>
    <row r="35">
      <c r="A35" s="3"/>
      <c r="B35" s="3"/>
      <c r="C35" s="3"/>
      <c r="D35" s="3"/>
      <c r="E35" s="3"/>
      <c r="F35" s="3"/>
      <c r="G35" s="3"/>
      <c r="H35" s="3"/>
      <c r="I35" s="3"/>
      <c r="J35" s="3"/>
    </row>
    <row r="36">
      <c r="A36" s="3"/>
      <c r="B36" s="3"/>
      <c r="C36" s="3"/>
      <c r="D36" s="3"/>
      <c r="E36" s="3"/>
      <c r="F36" s="3"/>
      <c r="G36" s="3"/>
      <c r="H36" s="3"/>
      <c r="I36" s="3"/>
      <c r="J36" s="3"/>
    </row>
    <row r="37">
      <c r="A37" s="3"/>
      <c r="B37" s="3"/>
      <c r="C37" s="3"/>
      <c r="D37" s="3"/>
      <c r="E37" s="3"/>
      <c r="F37" s="3"/>
      <c r="G37" s="3"/>
      <c r="H37" s="3"/>
      <c r="I37" s="3"/>
      <c r="J37" s="3"/>
    </row>
    <row r="38">
      <c r="A38" s="3"/>
      <c r="B38" s="3"/>
      <c r="C38" s="3"/>
      <c r="D38" s="3"/>
      <c r="E38" s="3"/>
      <c r="F38" s="3"/>
      <c r="G38" s="3"/>
      <c r="H38" s="3"/>
      <c r="I38" s="3"/>
      <c r="J38" s="3"/>
    </row>
    <row r="39">
      <c r="A39" s="3"/>
      <c r="B39" s="3"/>
      <c r="C39" s="3"/>
      <c r="D39" s="3"/>
      <c r="E39" s="3"/>
      <c r="F39" s="3"/>
      <c r="G39" s="3"/>
      <c r="H39" s="3"/>
      <c r="I39" s="3"/>
      <c r="J39" s="3"/>
    </row>
    <row r="40">
      <c r="A40" s="3"/>
      <c r="B40" s="3"/>
      <c r="C40" s="3"/>
      <c r="D40" s="3"/>
      <c r="E40" s="3"/>
      <c r="F40" s="3"/>
      <c r="G40" s="3"/>
      <c r="H40" s="3"/>
      <c r="I40" s="3"/>
      <c r="J40" s="3"/>
    </row>
    <row r="41">
      <c r="A41" s="3"/>
      <c r="B41" s="3"/>
      <c r="C41" s="3"/>
      <c r="D41" s="3"/>
      <c r="E41" s="3"/>
      <c r="F41" s="3"/>
      <c r="G41" s="3"/>
      <c r="H41" s="3"/>
      <c r="I41" s="3"/>
      <c r="J41" s="3"/>
    </row>
    <row r="42">
      <c r="A42" s="3"/>
      <c r="B42" s="3"/>
      <c r="C42" s="3"/>
      <c r="D42" s="3"/>
      <c r="E42" s="3"/>
      <c r="F42" s="3"/>
      <c r="G42" s="3"/>
      <c r="H42" s="3"/>
      <c r="I42" s="3"/>
      <c r="J42" s="3"/>
    </row>
    <row r="43">
      <c r="A43" s="3"/>
      <c r="B43" s="3"/>
      <c r="C43" s="3"/>
      <c r="D43" s="3"/>
      <c r="E43" s="3"/>
      <c r="F43" s="3"/>
      <c r="G43" s="3"/>
      <c r="H43" s="3"/>
      <c r="I43" s="3"/>
      <c r="J43" s="3"/>
    </row>
    <row r="44">
      <c r="A44" s="3"/>
      <c r="B44" s="3"/>
      <c r="C44" s="3"/>
      <c r="D44" s="3"/>
      <c r="E44" s="3"/>
      <c r="F44" s="3"/>
      <c r="G44" s="3"/>
      <c r="H44" s="3"/>
      <c r="I44" s="3"/>
      <c r="J44" s="3"/>
    </row>
    <row r="45">
      <c r="A45" s="3"/>
      <c r="B45" s="3"/>
      <c r="C45" s="3"/>
      <c r="D45" s="3"/>
      <c r="E45" s="3"/>
      <c r="F45" s="3"/>
      <c r="G45" s="3"/>
      <c r="H45" s="3"/>
      <c r="I45" s="3"/>
      <c r="J45" s="3"/>
    </row>
    <row r="46">
      <c r="A46" s="3"/>
      <c r="B46" s="3"/>
      <c r="C46" s="3"/>
      <c r="D46" s="3"/>
      <c r="E46" s="3"/>
      <c r="F46" s="3"/>
      <c r="G46" s="3"/>
      <c r="H46" s="3"/>
      <c r="I46" s="3"/>
      <c r="J46" s="3"/>
    </row>
    <row r="47">
      <c r="A47" s="3"/>
      <c r="B47" s="3"/>
      <c r="C47" s="3"/>
      <c r="D47" s="3"/>
      <c r="E47" s="3"/>
      <c r="F47" s="3"/>
      <c r="G47" s="3"/>
      <c r="H47" s="3"/>
      <c r="I47" s="3"/>
      <c r="J47" s="3"/>
    </row>
    <row r="48">
      <c r="A48" s="3"/>
      <c r="B48" s="3"/>
      <c r="C48" s="3"/>
      <c r="D48" s="3"/>
      <c r="E48" s="3"/>
      <c r="F48" s="3"/>
      <c r="G48" s="3"/>
      <c r="H48" s="3"/>
      <c r="I48" s="3"/>
      <c r="J48" s="3"/>
    </row>
    <row r="49">
      <c r="A49" s="3"/>
      <c r="B49" s="3"/>
      <c r="C49" s="3"/>
      <c r="D49" s="3"/>
      <c r="E49" s="3"/>
      <c r="F49" s="3"/>
      <c r="G49" s="3"/>
      <c r="H49" s="3"/>
      <c r="I49" s="3"/>
      <c r="J49" s="3"/>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sheetData>
  <mergeCells>
    <mergeCell ref="A1:H1"/>
    <mergeCell ref="A2:H2"/>
    <mergeCell ref="A3:H3"/>
    <mergeCell ref="A4:H4"/>
  </mergeCells>
  <conditionalFormatting sqref="E8:E8">
    <cfRule type="containsText" dxfId="2" priority="1" operator="containsText" text="Unknown"/>
  </conditionalFormatting>
  <dataValidations count="1">
    <dataValidation type="list" sqref="E8">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v1.0&amp;CHypotheses&amp;RPage &amp;P of &amp;N</oddFooter>
  </headerFooter>
  <colBreaks count="4" manualBreakCount="4">
    <brk id="3" min="0" max="1048575" man="1"/>
    <brk id="5" min="0" max="1048575" man="1"/>
    <brk id="7" min="0" max="1048575" man="1"/>
    <brk id="9" min="0" max="1048575" man="1"/>
  </colBreaks>
  <tableParts count="1">
    <tablePart r:id="Rb86f3e76ce0e4f2b"/>
  </tableParts>
</worksheet>
</file>

<file path=xl/worksheets/sheet10.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0" hidden="0" customWidth="1"/>
    <col min="3" max="3" width="35" hidden="0" customWidth="1"/>
    <col min="4" max="4" width="65" hidden="0" customWidth="1"/>
    <col min="5" max="5" width="28" hidden="0" customWidth="1"/>
    <col min="6" max="6" width="70" hidden="0" customWidth="1"/>
    <col min="7" max="7" width="19" hidden="0" customWidth="1"/>
    <col min="8" max="8" width="20" hidden="0" customWidth="1"/>
    <col min="9" max="9" width="65" hidden="0" customWidth="1"/>
  </cols>
  <sheetData>
    <row r="1" ht="32" customHeight="1">
      <c r="A1" s="6" t="str">
        <v>ATT&amp;CK Analysis</v>
      </c>
      <c r="B1" s="6" t="str">
        <v>ATT&amp;CK Analysis</v>
      </c>
      <c r="C1" s="6" t="str">
        <v>ATT&amp;CK Analysis</v>
      </c>
      <c r="D1" s="6" t="str">
        <v>ATT&amp;CK Analysis</v>
      </c>
      <c r="E1" s="6" t="str">
        <v>ATT&amp;CK Analysis</v>
      </c>
      <c r="F1" s="6" t="str">
        <v>ATT&amp;CK Analysis</v>
      </c>
      <c r="G1" s="6" t="str">
        <v>ATT&amp;CK Analysis</v>
      </c>
      <c r="H1" s="6" t="str">
        <v>ATT&amp;CK Analysis</v>
      </c>
      <c r="I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row>
    <row r="3" ht="22" customHeight="1">
      <c r="A3" s="10" t="str">
        <v>Start Here / workbook navigation</v>
      </c>
      <c r="B3" s="10"/>
      <c r="C3" s="10"/>
      <c r="D3" s="10"/>
      <c r="E3" s="10"/>
      <c r="F3" s="10"/>
      <c r="G3" s="10"/>
      <c r="H3" s="10"/>
      <c r="I3" s="3"/>
    </row>
    <row r="4" ht="46" customHeight="1">
      <c r="A4" s="12" t="str">
        <v>Map supported procedures with rationale. A technique label does not establish attribution, detection coverage or successful exploitation.</v>
      </c>
      <c r="B4" s="12"/>
      <c r="C4" s="12"/>
      <c r="D4" s="12"/>
      <c r="E4" s="12"/>
      <c r="F4" s="12"/>
      <c r="G4" s="12"/>
      <c r="H4" s="12"/>
      <c r="I4" s="3"/>
    </row>
    <row r="5">
      <c r="A5" s="3"/>
      <c r="B5" s="3"/>
      <c r="C5" s="3"/>
      <c r="D5" s="3"/>
      <c r="E5" s="3"/>
      <c r="F5" s="3"/>
      <c r="G5" s="3"/>
      <c r="H5" s="3"/>
      <c r="I5" s="3"/>
    </row>
    <row r="6">
      <c r="A6" s="3"/>
      <c r="B6" s="3"/>
      <c r="C6" s="3"/>
      <c r="D6" s="3"/>
      <c r="E6" s="3"/>
      <c r="F6" s="3"/>
      <c r="G6" s="3"/>
      <c r="H6" s="3"/>
      <c r="I6" s="3"/>
    </row>
    <row r="7" ht="33" customHeight="1">
      <c r="A7" s="16" t="str">
        <v>ID</v>
      </c>
      <c r="B7" s="16" t="str">
        <v>Technique ID</v>
      </c>
      <c r="C7" s="16" t="str">
        <v>Technique</v>
      </c>
      <c r="D7" s="16" t="str">
        <v>Primary reference</v>
      </c>
      <c r="E7" s="16" t="str">
        <v>Evidence / context</v>
      </c>
      <c r="F7" s="16" t="str">
        <v>Procedure / mapping rationale</v>
      </c>
      <c r="G7" s="16" t="str">
        <v>Confidence</v>
      </c>
      <c r="H7" s="16" t="str">
        <v>Assessed date</v>
      </c>
      <c r="I7" s="16" t="str">
        <v>Mapping limitations</v>
      </c>
    </row>
    <row r="8" ht="25" customHeight="1">
      <c r="A8" s="19"/>
      <c r="B8" s="19"/>
      <c r="C8" s="19"/>
      <c r="D8" s="19"/>
      <c r="E8" s="19"/>
      <c r="F8" s="19"/>
      <c r="G8" s="33"/>
      <c r="H8" s="19"/>
      <c r="I8" s="19"/>
    </row>
    <row r="9">
      <c r="A9" s="3"/>
      <c r="B9" s="3"/>
      <c r="C9" s="3"/>
      <c r="D9" s="3"/>
      <c r="E9" s="3"/>
      <c r="F9" s="3"/>
      <c r="G9" s="3"/>
      <c r="H9" s="3"/>
      <c r="I9" s="3"/>
    </row>
    <row r="10">
      <c r="A10" s="3"/>
      <c r="B10" s="3"/>
      <c r="C10" s="3"/>
      <c r="D10" s="3"/>
      <c r="E10" s="3"/>
      <c r="F10" s="3"/>
      <c r="G10" s="3"/>
      <c r="H10" s="3"/>
      <c r="I10" s="3"/>
    </row>
    <row r="11">
      <c r="A11" s="3"/>
      <c r="B11" s="3"/>
      <c r="C11" s="3"/>
      <c r="D11" s="3"/>
      <c r="E11" s="3"/>
      <c r="F11" s="3"/>
      <c r="G11" s="3"/>
      <c r="H11" s="3"/>
      <c r="I11" s="3"/>
    </row>
    <row r="12">
      <c r="A12" s="3"/>
      <c r="B12" s="3"/>
      <c r="C12" s="3"/>
      <c r="D12" s="3"/>
      <c r="E12" s="3"/>
      <c r="F12" s="3"/>
      <c r="G12" s="3"/>
      <c r="H12" s="3"/>
      <c r="I12" s="3"/>
    </row>
    <row r="13">
      <c r="A13" s="3"/>
      <c r="B13" s="3"/>
      <c r="C13" s="3"/>
      <c r="D13" s="3"/>
      <c r="E13" s="3"/>
      <c r="F13" s="3"/>
      <c r="G13" s="3"/>
      <c r="H13" s="3"/>
      <c r="I13" s="3"/>
    </row>
    <row r="14">
      <c r="A14" s="3"/>
      <c r="B14" s="3"/>
      <c r="C14" s="3"/>
      <c r="D14" s="3"/>
      <c r="E14" s="3"/>
      <c r="F14" s="3"/>
      <c r="G14" s="3"/>
      <c r="H14" s="3"/>
      <c r="I14" s="3"/>
    </row>
    <row r="15">
      <c r="A15" s="3"/>
      <c r="B15" s="3"/>
      <c r="C15" s="3"/>
      <c r="D15" s="3"/>
      <c r="E15" s="3"/>
      <c r="F15" s="3"/>
      <c r="G15" s="3"/>
      <c r="H15" s="3"/>
      <c r="I15" s="3"/>
    </row>
    <row r="16">
      <c r="A16" s="3"/>
      <c r="B16" s="3"/>
      <c r="C16" s="3"/>
      <c r="D16" s="3"/>
      <c r="E16" s="3"/>
      <c r="F16" s="3"/>
      <c r="G16" s="3"/>
      <c r="H16" s="3"/>
      <c r="I16" s="3"/>
    </row>
    <row r="17">
      <c r="A17" s="3"/>
      <c r="B17" s="3"/>
      <c r="C17" s="3"/>
      <c r="D17" s="3"/>
      <c r="E17" s="3"/>
      <c r="F17" s="3"/>
      <c r="G17" s="3"/>
      <c r="H17" s="3"/>
      <c r="I17" s="3"/>
    </row>
    <row r="18">
      <c r="A18" s="3"/>
      <c r="B18" s="3"/>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c r="A23" s="3"/>
      <c r="B23" s="3"/>
      <c r="C23" s="3"/>
      <c r="D23" s="3"/>
      <c r="E23" s="3"/>
      <c r="F23" s="3"/>
      <c r="G23" s="3"/>
      <c r="H23" s="3"/>
      <c r="I23" s="3"/>
    </row>
    <row r="24">
      <c r="A24" s="3"/>
      <c r="B24" s="3"/>
      <c r="C24" s="3"/>
      <c r="D24" s="3"/>
      <c r="E24" s="3"/>
      <c r="F24" s="3"/>
      <c r="G24" s="3"/>
      <c r="H24" s="3"/>
      <c r="I24" s="3"/>
    </row>
    <row r="25">
      <c r="A25" s="3"/>
      <c r="B25" s="3"/>
      <c r="C25" s="3"/>
      <c r="D25" s="3"/>
      <c r="E25" s="3"/>
      <c r="F25" s="3"/>
      <c r="G25" s="3"/>
      <c r="H25" s="3"/>
      <c r="I25" s="3"/>
    </row>
    <row r="26">
      <c r="A26" s="3"/>
      <c r="B26" s="3"/>
      <c r="C26" s="3"/>
      <c r="D26" s="3"/>
      <c r="E26" s="3"/>
      <c r="F26" s="3"/>
      <c r="G26" s="3"/>
      <c r="H26" s="3"/>
      <c r="I26" s="3"/>
    </row>
    <row r="27">
      <c r="A27" s="3"/>
      <c r="B27" s="3"/>
      <c r="C27" s="3"/>
      <c r="D27" s="3"/>
      <c r="E27" s="3"/>
      <c r="F27" s="3"/>
      <c r="G27" s="3"/>
      <c r="H27" s="3"/>
      <c r="I27" s="3"/>
    </row>
    <row r="28">
      <c r="A28" s="3"/>
      <c r="B28" s="3"/>
      <c r="C28" s="3"/>
      <c r="D28" s="3"/>
      <c r="E28" s="3"/>
      <c r="F28" s="3"/>
      <c r="G28" s="3"/>
      <c r="H28" s="3"/>
      <c r="I28" s="3"/>
    </row>
    <row r="29">
      <c r="A29" s="3"/>
      <c r="B29" s="3"/>
      <c r="C29" s="3"/>
      <c r="D29" s="3"/>
      <c r="E29" s="3"/>
      <c r="F29" s="3"/>
      <c r="G29" s="3"/>
      <c r="H29" s="3"/>
      <c r="I29" s="3"/>
    </row>
    <row r="30">
      <c r="A30" s="3"/>
      <c r="B30" s="3"/>
      <c r="C30" s="3"/>
      <c r="D30" s="3"/>
      <c r="E30" s="3"/>
      <c r="F30" s="3"/>
      <c r="G30" s="3"/>
      <c r="H30" s="3"/>
      <c r="I30" s="3"/>
    </row>
    <row r="31">
      <c r="A31" s="3"/>
      <c r="B31" s="3"/>
      <c r="C31" s="3"/>
      <c r="D31" s="3"/>
      <c r="E31" s="3"/>
      <c r="F31" s="3"/>
      <c r="G31" s="3"/>
      <c r="H31" s="3"/>
      <c r="I31" s="3"/>
    </row>
    <row r="32">
      <c r="A32" s="3"/>
      <c r="B32" s="3"/>
      <c r="C32" s="3"/>
      <c r="D32" s="3"/>
      <c r="E32" s="3"/>
      <c r="F32" s="3"/>
      <c r="G32" s="3"/>
      <c r="H32" s="3"/>
      <c r="I32" s="3"/>
    </row>
    <row r="33">
      <c r="A33" s="3"/>
      <c r="B33" s="3"/>
      <c r="C33" s="3"/>
      <c r="D33" s="3"/>
      <c r="E33" s="3"/>
      <c r="F33" s="3"/>
      <c r="G33" s="3"/>
      <c r="H33" s="3"/>
      <c r="I33" s="3"/>
    </row>
    <row r="34">
      <c r="A34" s="3"/>
      <c r="B34" s="3"/>
      <c r="C34" s="3"/>
      <c r="D34" s="3"/>
      <c r="E34" s="3"/>
      <c r="F34" s="3"/>
      <c r="G34" s="3"/>
      <c r="H34" s="3"/>
      <c r="I34" s="3"/>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H1"/>
    <mergeCell ref="A2:H2"/>
    <mergeCell ref="A3:H3"/>
    <mergeCell ref="A4:H4"/>
  </mergeCells>
  <conditionalFormatting sqref="G8:G8">
    <cfRule type="containsText" dxfId="3" priority="1" operator="containsText" text="Unknown"/>
  </conditionalFormatting>
  <dataValidations count="1">
    <dataValidation type="list" sqref="G8">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v1.0&amp;CATT&amp;CK Analysis&amp;RPage &amp;P of &amp;N</oddFooter>
  </headerFooter>
  <colBreaks count="2" manualBreakCount="2">
    <brk id="4" min="0" max="1048575" man="1"/>
    <brk id="7" min="0" max="1048575" man="1"/>
  </colBreaks>
  <tableParts count="1">
    <tablePart r:id="R3bbd11f36dfe4a8c"/>
  </tableParts>
</worksheet>
</file>

<file path=xl/worksheets/sheet11.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38" hidden="0" customWidth="1"/>
    <col min="3" max="3" width="65" hidden="0" customWidth="1"/>
    <col min="4" max="4" width="65" hidden="0" customWidth="1"/>
    <col min="5" max="5" width="24" hidden="0" customWidth="1"/>
    <col min="6" max="6" width="20" hidden="0" customWidth="1"/>
    <col min="7" max="7" width="20" hidden="0" customWidth="1"/>
    <col min="8" max="8" width="65" hidden="0" customWidth="1"/>
    <col min="9" max="9" width="28" hidden="0" customWidth="1"/>
  </cols>
  <sheetData>
    <row r="1" ht="32" customHeight="1">
      <c r="A1" s="6" t="str">
        <v>Collection Gaps</v>
      </c>
      <c r="B1" s="6" t="str">
        <v>Collection Gaps</v>
      </c>
      <c r="C1" s="6" t="str">
        <v>Collection Gaps</v>
      </c>
      <c r="D1" s="6" t="str">
        <v>Collection Gaps</v>
      </c>
      <c r="E1" s="6" t="str">
        <v>Collection Gaps</v>
      </c>
      <c r="F1" s="6" t="str">
        <v>Collection Gaps</v>
      </c>
      <c r="G1" s="6" t="str">
        <v>Collection Gaps</v>
      </c>
      <c r="H1" s="6" t="str">
        <v>Collection Gaps</v>
      </c>
      <c r="I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row>
    <row r="3" ht="22" customHeight="1">
      <c r="A3" s="10" t="str">
        <v>Start Here / workbook navigation</v>
      </c>
      <c r="B3" s="10"/>
      <c r="C3" s="10"/>
      <c r="D3" s="10"/>
      <c r="E3" s="10"/>
      <c r="F3" s="10"/>
      <c r="G3" s="10"/>
      <c r="H3" s="10"/>
      <c r="I3" s="3"/>
    </row>
    <row r="4" ht="46" customHeight="1">
      <c r="A4" s="12" t="str">
        <v>State what cannot be concluded and assign the next collection step, including an irrecoverable retention result.</v>
      </c>
      <c r="B4" s="12"/>
      <c r="C4" s="12"/>
      <c r="D4" s="12"/>
      <c r="E4" s="12"/>
      <c r="F4" s="12"/>
      <c r="G4" s="12"/>
      <c r="H4" s="12"/>
      <c r="I4" s="3"/>
    </row>
    <row r="5">
      <c r="A5" s="3"/>
      <c r="B5" s="3"/>
      <c r="C5" s="3"/>
      <c r="D5" s="3"/>
      <c r="E5" s="3"/>
      <c r="F5" s="3"/>
      <c r="G5" s="3"/>
      <c r="H5" s="3"/>
      <c r="I5" s="3"/>
    </row>
    <row r="6">
      <c r="A6" s="3"/>
      <c r="B6" s="3"/>
      <c r="C6" s="3"/>
      <c r="D6" s="3"/>
      <c r="E6" s="3"/>
      <c r="F6" s="3"/>
      <c r="G6" s="3"/>
      <c r="H6" s="3"/>
      <c r="I6" s="3"/>
    </row>
    <row r="7" ht="33" customHeight="1">
      <c r="A7" s="16" t="str">
        <v>ID</v>
      </c>
      <c r="B7" s="16" t="str">
        <v>Missing source / scope</v>
      </c>
      <c r="C7" s="16" t="str">
        <v>Missing material</v>
      </c>
      <c r="D7" s="16" t="str">
        <v>Effect on conclusions</v>
      </c>
      <c r="E7" s="16" t="str">
        <v>Owner</v>
      </c>
      <c r="F7" s="16" t="str">
        <v>Priority</v>
      </c>
      <c r="G7" s="16" t="str">
        <v>Status</v>
      </c>
      <c r="H7" s="16" t="str">
        <v>Collection / review action</v>
      </c>
      <c r="I7" s="16" t="str">
        <v>Evidence / context</v>
      </c>
    </row>
    <row r="8" ht="25" customHeight="1">
      <c r="A8" s="19"/>
      <c r="B8" s="19"/>
      <c r="C8" s="19"/>
      <c r="D8" s="19"/>
      <c r="E8" s="19"/>
      <c r="F8" s="19"/>
      <c r="G8" s="33"/>
      <c r="H8" s="19"/>
      <c r="I8" s="19"/>
    </row>
    <row r="9">
      <c r="A9" s="3"/>
      <c r="B9" s="3"/>
      <c r="C9" s="3"/>
      <c r="D9" s="3"/>
      <c r="E9" s="3"/>
      <c r="F9" s="3"/>
      <c r="G9" s="3"/>
      <c r="H9" s="3"/>
      <c r="I9" s="3"/>
    </row>
    <row r="10">
      <c r="A10" s="3"/>
      <c r="B10" s="3"/>
      <c r="C10" s="3"/>
      <c r="D10" s="3"/>
      <c r="E10" s="3"/>
      <c r="F10" s="3"/>
      <c r="G10" s="3"/>
      <c r="H10" s="3"/>
      <c r="I10" s="3"/>
    </row>
    <row r="11">
      <c r="A11" s="3"/>
      <c r="B11" s="3"/>
      <c r="C11" s="3"/>
      <c r="D11" s="3"/>
      <c r="E11" s="3"/>
      <c r="F11" s="3"/>
      <c r="G11" s="3"/>
      <c r="H11" s="3"/>
      <c r="I11" s="3"/>
    </row>
    <row r="12">
      <c r="A12" s="3"/>
      <c r="B12" s="3"/>
      <c r="C12" s="3"/>
      <c r="D12" s="3"/>
      <c r="E12" s="3"/>
      <c r="F12" s="3"/>
      <c r="G12" s="3"/>
      <c r="H12" s="3"/>
      <c r="I12" s="3"/>
    </row>
    <row r="13">
      <c r="A13" s="3"/>
      <c r="B13" s="3"/>
      <c r="C13" s="3"/>
      <c r="D13" s="3"/>
      <c r="E13" s="3"/>
      <c r="F13" s="3"/>
      <c r="G13" s="3"/>
      <c r="H13" s="3"/>
      <c r="I13" s="3"/>
    </row>
    <row r="14">
      <c r="A14" s="3"/>
      <c r="B14" s="3"/>
      <c r="C14" s="3"/>
      <c r="D14" s="3"/>
      <c r="E14" s="3"/>
      <c r="F14" s="3"/>
      <c r="G14" s="3"/>
      <c r="H14" s="3"/>
      <c r="I14" s="3"/>
    </row>
    <row r="15">
      <c r="A15" s="3"/>
      <c r="B15" s="3"/>
      <c r="C15" s="3"/>
      <c r="D15" s="3"/>
      <c r="E15" s="3"/>
      <c r="F15" s="3"/>
      <c r="G15" s="3"/>
      <c r="H15" s="3"/>
      <c r="I15" s="3"/>
    </row>
    <row r="16">
      <c r="A16" s="3"/>
      <c r="B16" s="3"/>
      <c r="C16" s="3"/>
      <c r="D16" s="3"/>
      <c r="E16" s="3"/>
      <c r="F16" s="3"/>
      <c r="G16" s="3"/>
      <c r="H16" s="3"/>
      <c r="I16" s="3"/>
    </row>
    <row r="17">
      <c r="A17" s="3"/>
      <c r="B17" s="3"/>
      <c r="C17" s="3"/>
      <c r="D17" s="3"/>
      <c r="E17" s="3"/>
      <c r="F17" s="3"/>
      <c r="G17" s="3"/>
      <c r="H17" s="3"/>
      <c r="I17" s="3"/>
    </row>
    <row r="18">
      <c r="A18" s="3"/>
      <c r="B18" s="3"/>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c r="A23" s="3"/>
      <c r="B23" s="3"/>
      <c r="C23" s="3"/>
      <c r="D23" s="3"/>
      <c r="E23" s="3"/>
      <c r="F23" s="3"/>
      <c r="G23" s="3"/>
      <c r="H23" s="3"/>
      <c r="I23" s="3"/>
    </row>
    <row r="24">
      <c r="A24" s="3"/>
      <c r="B24" s="3"/>
      <c r="C24" s="3"/>
      <c r="D24" s="3"/>
      <c r="E24" s="3"/>
      <c r="F24" s="3"/>
      <c r="G24" s="3"/>
      <c r="H24" s="3"/>
      <c r="I24" s="3"/>
    </row>
    <row r="25">
      <c r="A25" s="3"/>
      <c r="B25" s="3"/>
      <c r="C25" s="3"/>
      <c r="D25" s="3"/>
      <c r="E25" s="3"/>
      <c r="F25" s="3"/>
      <c r="G25" s="3"/>
      <c r="H25" s="3"/>
      <c r="I25" s="3"/>
    </row>
    <row r="26">
      <c r="A26" s="3"/>
      <c r="B26" s="3"/>
      <c r="C26" s="3"/>
      <c r="D26" s="3"/>
      <c r="E26" s="3"/>
      <c r="F26" s="3"/>
      <c r="G26" s="3"/>
      <c r="H26" s="3"/>
      <c r="I26" s="3"/>
    </row>
    <row r="27">
      <c r="A27" s="3"/>
      <c r="B27" s="3"/>
      <c r="C27" s="3"/>
      <c r="D27" s="3"/>
      <c r="E27" s="3"/>
      <c r="F27" s="3"/>
      <c r="G27" s="3"/>
      <c r="H27" s="3"/>
      <c r="I27" s="3"/>
    </row>
    <row r="28">
      <c r="A28" s="3"/>
      <c r="B28" s="3"/>
      <c r="C28" s="3"/>
      <c r="D28" s="3"/>
      <c r="E28" s="3"/>
      <c r="F28" s="3"/>
      <c r="G28" s="3"/>
      <c r="H28" s="3"/>
      <c r="I28" s="3"/>
    </row>
    <row r="29">
      <c r="A29" s="3"/>
      <c r="B29" s="3"/>
      <c r="C29" s="3"/>
      <c r="D29" s="3"/>
      <c r="E29" s="3"/>
      <c r="F29" s="3"/>
      <c r="G29" s="3"/>
      <c r="H29" s="3"/>
      <c r="I29" s="3"/>
    </row>
    <row r="30">
      <c r="A30" s="3"/>
      <c r="B30" s="3"/>
      <c r="C30" s="3"/>
      <c r="D30" s="3"/>
      <c r="E30" s="3"/>
      <c r="F30" s="3"/>
      <c r="G30" s="3"/>
      <c r="H30" s="3"/>
      <c r="I30" s="3"/>
    </row>
    <row r="31">
      <c r="A31" s="3"/>
      <c r="B31" s="3"/>
      <c r="C31" s="3"/>
      <c r="D31" s="3"/>
      <c r="E31" s="3"/>
      <c r="F31" s="3"/>
      <c r="G31" s="3"/>
      <c r="H31" s="3"/>
      <c r="I31" s="3"/>
    </row>
    <row r="32">
      <c r="A32" s="3"/>
      <c r="B32" s="3"/>
      <c r="C32" s="3"/>
      <c r="D32" s="3"/>
      <c r="E32" s="3"/>
      <c r="F32" s="3"/>
      <c r="G32" s="3"/>
      <c r="H32" s="3"/>
      <c r="I32" s="3"/>
    </row>
    <row r="33">
      <c r="A33" s="3"/>
      <c r="B33" s="3"/>
      <c r="C33" s="3"/>
      <c r="D33" s="3"/>
      <c r="E33" s="3"/>
      <c r="F33" s="3"/>
      <c r="G33" s="3"/>
      <c r="H33" s="3"/>
      <c r="I33" s="3"/>
    </row>
    <row r="34">
      <c r="A34" s="3"/>
      <c r="B34" s="3"/>
      <c r="C34" s="3"/>
      <c r="D34" s="3"/>
      <c r="E34" s="3"/>
      <c r="F34" s="3"/>
      <c r="G34" s="3"/>
      <c r="H34" s="3"/>
      <c r="I34" s="3"/>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H1"/>
    <mergeCell ref="A2:H2"/>
    <mergeCell ref="A3:H3"/>
    <mergeCell ref="A4:H4"/>
  </mergeCells>
  <dataValidations count="1">
    <dataValidation type="list" sqref="G8">
      <formula1>Choices_taskStates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v1.0&amp;CCollection Gaps&amp;RPage &amp;P of &amp;N</oddFooter>
  </headerFooter>
  <colBreaks count="2" manualBreakCount="2">
    <brk id="3" min="0" max="1048575" man="1"/>
    <brk id="6" min="0" max="1048575" man="1"/>
  </colBreaks>
  <tableParts count="1">
    <tablePart r:id="R5c499a2ea7814476"/>
  </tableParts>
</worksheet>
</file>

<file path=xl/worksheets/sheet12.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19" hidden="0" customWidth="1"/>
    <col min="3" max="3" width="58" hidden="0" customWidth="1"/>
    <col min="4" max="4" width="24" hidden="0" customWidth="1"/>
    <col min="5" max="5" width="24" hidden="0" customWidth="1"/>
    <col min="6" max="6" width="18" hidden="0" customWidth="1"/>
    <col min="7" max="7" width="22" hidden="0" customWidth="1"/>
    <col min="8" max="8" width="23" hidden="0" customWidth="1"/>
    <col min="9" max="9" width="23" hidden="0" customWidth="1"/>
    <col min="10" max="10" width="65" hidden="0" customWidth="1"/>
    <col min="11" max="11" width="28" hidden="0" customWidth="1"/>
    <col min="12" max="12" width="28" hidden="0" customWidth="1"/>
    <col min="13" max="13" width="70" hidden="0" customWidth="1"/>
    <col min="14" max="14" width="20" hidden="0" customWidth="1"/>
  </cols>
  <sheetData>
    <row r="1" ht="32" customHeight="1">
      <c r="A1" s="6" t="str">
        <v>Decisions and Actions</v>
      </c>
      <c r="B1" s="6" t="str">
        <v>Decisions and Actions</v>
      </c>
      <c r="C1" s="6" t="str">
        <v>Decisions and Actions</v>
      </c>
      <c r="D1" s="6" t="str">
        <v>Decisions and Actions</v>
      </c>
      <c r="E1" s="6" t="str">
        <v>Decisions and Actions</v>
      </c>
      <c r="F1" s="6" t="str">
        <v>Decisions and Actions</v>
      </c>
      <c r="G1" s="6" t="str">
        <v>Decisions and Actions</v>
      </c>
      <c r="H1" s="6" t="str">
        <v>Decisions and Actions</v>
      </c>
      <c r="I1" s="3"/>
      <c r="J1" s="3"/>
      <c r="K1" s="3"/>
      <c r="L1" s="3"/>
      <c r="M1" s="3"/>
      <c r="N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c r="J2" s="3"/>
      <c r="K2" s="3"/>
      <c r="L2" s="3"/>
      <c r="M2" s="3"/>
      <c r="N2" s="3"/>
    </row>
    <row r="3" ht="22" customHeight="1">
      <c r="A3" s="10" t="str">
        <v>Start Here / workbook navigation</v>
      </c>
      <c r="B3" s="10"/>
      <c r="C3" s="10"/>
      <c r="D3" s="10"/>
      <c r="E3" s="10"/>
      <c r="F3" s="10"/>
      <c r="G3" s="10"/>
      <c r="H3" s="10"/>
      <c r="I3" s="3"/>
      <c r="J3" s="3"/>
      <c r="K3" s="3"/>
      <c r="L3" s="3"/>
      <c r="M3" s="3"/>
      <c r="N3" s="3"/>
    </row>
    <row r="4" ht="46" customHeight="1">
      <c r="A4" s="12" t="str">
        <v>Choose Action or Decision and a work state for each populated record. Use the UTC analysis date for overdue work. Copy the previous table row if your application does not extend formulas, validation and formatting.</v>
      </c>
      <c r="B4" s="12"/>
      <c r="C4" s="12"/>
      <c r="D4" s="12"/>
      <c r="E4" s="12"/>
      <c r="F4" s="12"/>
      <c r="G4" s="12"/>
      <c r="H4" s="12"/>
      <c r="I4" s="3"/>
      <c r="J4" s="3"/>
      <c r="K4" s="3"/>
      <c r="L4" s="3"/>
      <c r="M4" s="3"/>
      <c r="N4" s="3"/>
    </row>
    <row r="5">
      <c r="A5" s="3"/>
      <c r="B5" s="3"/>
      <c r="C5" s="3"/>
      <c r="D5" s="3"/>
      <c r="E5" s="3"/>
      <c r="F5" s="3"/>
      <c r="G5" s="3"/>
      <c r="H5" s="3"/>
      <c r="I5" s="3"/>
      <c r="J5" s="3"/>
      <c r="K5" s="3"/>
      <c r="L5" s="3"/>
      <c r="M5" s="3"/>
      <c r="N5" s="3"/>
    </row>
    <row r="6">
      <c r="A6" s="3"/>
      <c r="B6" s="3"/>
      <c r="C6" s="3"/>
      <c r="D6" s="3"/>
      <c r="E6" s="3"/>
      <c r="F6" s="3"/>
      <c r="G6" s="3"/>
      <c r="H6" s="3"/>
      <c r="I6" s="3"/>
      <c r="J6" s="3"/>
      <c r="K6" s="3"/>
      <c r="L6" s="3"/>
      <c r="M6" s="3"/>
      <c r="N6" s="3"/>
    </row>
    <row r="7" ht="33" customHeight="1">
      <c r="A7" s="16" t="str">
        <v>ID</v>
      </c>
      <c r="B7" s="16" t="str">
        <v>Record type</v>
      </c>
      <c r="C7" s="16" t="str">
        <v>Action / decision</v>
      </c>
      <c r="D7" s="16" t="str">
        <v>Owner</v>
      </c>
      <c r="E7" s="16" t="str">
        <v>Approver</v>
      </c>
      <c r="F7" s="16" t="str">
        <v>Priority</v>
      </c>
      <c r="G7" s="16" t="str">
        <v>Status</v>
      </c>
      <c r="H7" s="16" t="str">
        <v>Due (UTC)</v>
      </c>
      <c r="I7" s="16" t="str">
        <v>Actual / decision (UTC)</v>
      </c>
      <c r="J7" s="16" t="str">
        <v>Rationale</v>
      </c>
      <c r="K7" s="16" t="str">
        <v>Evidence / context</v>
      </c>
      <c r="L7" s="16" t="str">
        <v>Dependencies</v>
      </c>
      <c r="M7" s="16" t="str">
        <v>Verification / closure criteria</v>
      </c>
      <c r="N7" s="16" t="str">
        <v>Overdue</v>
      </c>
    </row>
    <row r="8" ht="25" customHeight="1">
      <c r="A8" s="19"/>
      <c r="B8" s="33" t="str">
        <v>Action</v>
      </c>
      <c r="C8" s="19"/>
      <c r="D8" s="19"/>
      <c r="E8" s="19"/>
      <c r="F8" s="19"/>
      <c r="G8" s="33"/>
      <c r="H8" s="31"/>
      <c r="I8" s="31"/>
      <c r="J8" s="19"/>
      <c r="K8" s="19"/>
      <c r="L8" s="19"/>
      <c r="M8" s="19"/>
      <c r="N8" s="17" t="str">
        <f>IF(AND($B8="Action",$A8&lt;&gt;"",ISNUMBER($H8),$G8&lt;&gt;"Closed"),IF(ISNUMBER('Case Overview'!$B$5),IF($H8&lt;AnalysisAsOf,"Overdue",""),"Set analysis date"),"")</f>
      </c>
    </row>
    <row r="9">
      <c r="A9" s="3"/>
      <c r="B9" s="3"/>
      <c r="C9" s="3"/>
      <c r="D9" s="3"/>
      <c r="E9" s="3"/>
      <c r="F9" s="3"/>
      <c r="G9" s="3"/>
      <c r="H9" s="3"/>
      <c r="I9" s="3"/>
      <c r="J9" s="3"/>
      <c r="K9" s="3"/>
      <c r="L9" s="3"/>
      <c r="M9" s="3"/>
      <c r="N9" s="3"/>
    </row>
    <row r="10">
      <c r="A10" s="3"/>
      <c r="B10" s="3"/>
      <c r="C10" s="3"/>
      <c r="D10" s="3"/>
      <c r="E10" s="3"/>
      <c r="F10" s="3"/>
      <c r="G10" s="3"/>
      <c r="H10" s="3"/>
      <c r="I10" s="3"/>
      <c r="J10" s="3"/>
      <c r="K10" s="3"/>
      <c r="L10" s="3"/>
      <c r="M10" s="3"/>
      <c r="N10" s="3"/>
    </row>
    <row r="11">
      <c r="A11" s="3"/>
      <c r="B11" s="3"/>
      <c r="C11" s="3"/>
      <c r="D11" s="3"/>
      <c r="E11" s="3"/>
      <c r="F11" s="3"/>
      <c r="G11" s="3"/>
      <c r="H11" s="3"/>
      <c r="I11" s="3"/>
      <c r="J11" s="3"/>
      <c r="K11" s="3"/>
      <c r="L11" s="3"/>
      <c r="M11" s="3"/>
      <c r="N11" s="3"/>
    </row>
    <row r="12">
      <c r="A12" s="3"/>
      <c r="B12" s="3"/>
      <c r="C12" s="3"/>
      <c r="D12" s="3"/>
      <c r="E12" s="3"/>
      <c r="F12" s="3"/>
      <c r="G12" s="3"/>
      <c r="H12" s="3"/>
      <c r="I12" s="3"/>
      <c r="J12" s="3"/>
      <c r="K12" s="3"/>
      <c r="L12" s="3"/>
      <c r="M12" s="3"/>
      <c r="N12" s="3"/>
    </row>
    <row r="13">
      <c r="A13" s="3"/>
      <c r="B13" s="3"/>
      <c r="C13" s="3"/>
      <c r="D13" s="3"/>
      <c r="E13" s="3"/>
      <c r="F13" s="3"/>
      <c r="G13" s="3"/>
      <c r="H13" s="3"/>
      <c r="I13" s="3"/>
      <c r="J13" s="3"/>
      <c r="K13" s="3"/>
      <c r="L13" s="3"/>
      <c r="M13" s="3"/>
      <c r="N13" s="3"/>
    </row>
    <row r="14">
      <c r="A14" s="3"/>
      <c r="B14" s="3"/>
      <c r="C14" s="3"/>
      <c r="D14" s="3"/>
      <c r="E14" s="3"/>
      <c r="F14" s="3"/>
      <c r="G14" s="3"/>
      <c r="H14" s="3"/>
      <c r="I14" s="3"/>
      <c r="J14" s="3"/>
      <c r="K14" s="3"/>
      <c r="L14" s="3"/>
      <c r="M14" s="3"/>
      <c r="N14" s="3"/>
    </row>
    <row r="15">
      <c r="A15" s="3"/>
      <c r="B15" s="3"/>
      <c r="C15" s="3"/>
      <c r="D15" s="3"/>
      <c r="E15" s="3"/>
      <c r="F15" s="3"/>
      <c r="G15" s="3"/>
      <c r="H15" s="3"/>
      <c r="I15" s="3"/>
      <c r="J15" s="3"/>
      <c r="K15" s="3"/>
      <c r="L15" s="3"/>
      <c r="M15" s="3"/>
      <c r="N15" s="3"/>
    </row>
    <row r="16">
      <c r="A16" s="3"/>
      <c r="B16" s="3"/>
      <c r="C16" s="3"/>
      <c r="D16" s="3"/>
      <c r="E16" s="3"/>
      <c r="F16" s="3"/>
      <c r="G16" s="3"/>
      <c r="H16" s="3"/>
      <c r="I16" s="3"/>
      <c r="J16" s="3"/>
      <c r="K16" s="3"/>
      <c r="L16" s="3"/>
      <c r="M16" s="3"/>
      <c r="N16" s="3"/>
    </row>
    <row r="17">
      <c r="A17" s="3"/>
      <c r="B17" s="3"/>
      <c r="C17" s="3"/>
      <c r="D17" s="3"/>
      <c r="E17" s="3"/>
      <c r="F17" s="3"/>
      <c r="G17" s="3"/>
      <c r="H17" s="3"/>
      <c r="I17" s="3"/>
      <c r="J17" s="3"/>
      <c r="K17" s="3"/>
      <c r="L17" s="3"/>
      <c r="M17" s="3"/>
      <c r="N17" s="3"/>
    </row>
    <row r="18">
      <c r="A18" s="3"/>
      <c r="B18" s="3"/>
      <c r="C18" s="3"/>
      <c r="D18" s="3"/>
      <c r="E18" s="3"/>
      <c r="F18" s="3"/>
      <c r="G18" s="3"/>
      <c r="H18" s="3"/>
      <c r="I18" s="3"/>
      <c r="J18" s="3"/>
      <c r="K18" s="3"/>
      <c r="L18" s="3"/>
      <c r="M18" s="3"/>
      <c r="N18" s="3"/>
    </row>
    <row r="19">
      <c r="A19" s="3"/>
      <c r="B19" s="3"/>
      <c r="C19" s="3"/>
      <c r="D19" s="3"/>
      <c r="E19" s="3"/>
      <c r="F19" s="3"/>
      <c r="G19" s="3"/>
      <c r="H19" s="3"/>
      <c r="I19" s="3"/>
      <c r="J19" s="3"/>
      <c r="K19" s="3"/>
      <c r="L19" s="3"/>
      <c r="M19" s="3"/>
      <c r="N19" s="3"/>
    </row>
    <row r="20">
      <c r="A20" s="3"/>
      <c r="B20" s="3"/>
      <c r="C20" s="3"/>
      <c r="D20" s="3"/>
      <c r="E20" s="3"/>
      <c r="F20" s="3"/>
      <c r="G20" s="3"/>
      <c r="H20" s="3"/>
      <c r="I20" s="3"/>
      <c r="J20" s="3"/>
      <c r="K20" s="3"/>
      <c r="L20" s="3"/>
      <c r="M20" s="3"/>
      <c r="N20" s="3"/>
    </row>
    <row r="21">
      <c r="A21" s="3"/>
      <c r="B21" s="3"/>
      <c r="C21" s="3"/>
      <c r="D21" s="3"/>
      <c r="E21" s="3"/>
      <c r="F21" s="3"/>
      <c r="G21" s="3"/>
      <c r="H21" s="3"/>
      <c r="I21" s="3"/>
      <c r="J21" s="3"/>
      <c r="K21" s="3"/>
      <c r="L21" s="3"/>
      <c r="M21" s="3"/>
      <c r="N21" s="3"/>
    </row>
    <row r="22">
      <c r="A22" s="3"/>
      <c r="B22" s="3"/>
      <c r="C22" s="3"/>
      <c r="D22" s="3"/>
      <c r="E22" s="3"/>
      <c r="F22" s="3"/>
      <c r="G22" s="3"/>
      <c r="H22" s="3"/>
      <c r="I22" s="3"/>
      <c r="J22" s="3"/>
      <c r="K22" s="3"/>
      <c r="L22" s="3"/>
      <c r="M22" s="3"/>
      <c r="N22" s="3"/>
    </row>
    <row r="23">
      <c r="A23" s="3"/>
      <c r="B23" s="3"/>
      <c r="C23" s="3"/>
      <c r="D23" s="3"/>
      <c r="E23" s="3"/>
      <c r="F23" s="3"/>
      <c r="G23" s="3"/>
      <c r="H23" s="3"/>
      <c r="I23" s="3"/>
      <c r="J23" s="3"/>
      <c r="K23" s="3"/>
      <c r="L23" s="3"/>
      <c r="M23" s="3"/>
      <c r="N23" s="3"/>
    </row>
    <row r="24">
      <c r="A24" s="3"/>
      <c r="B24" s="3"/>
      <c r="C24" s="3"/>
      <c r="D24" s="3"/>
      <c r="E24" s="3"/>
      <c r="F24" s="3"/>
      <c r="G24" s="3"/>
      <c r="H24" s="3"/>
      <c r="I24" s="3"/>
      <c r="J24" s="3"/>
      <c r="K24" s="3"/>
      <c r="L24" s="3"/>
      <c r="M24" s="3"/>
      <c r="N24" s="3"/>
    </row>
    <row r="25">
      <c r="A25" s="3"/>
      <c r="B25" s="3"/>
      <c r="C25" s="3"/>
      <c r="D25" s="3"/>
      <c r="E25" s="3"/>
      <c r="F25" s="3"/>
      <c r="G25" s="3"/>
      <c r="H25" s="3"/>
      <c r="I25" s="3"/>
      <c r="J25" s="3"/>
      <c r="K25" s="3"/>
      <c r="L25" s="3"/>
      <c r="M25" s="3"/>
      <c r="N25" s="3"/>
    </row>
    <row r="26">
      <c r="A26" s="3"/>
      <c r="B26" s="3"/>
      <c r="C26" s="3"/>
      <c r="D26" s="3"/>
      <c r="E26" s="3"/>
      <c r="F26" s="3"/>
      <c r="G26" s="3"/>
      <c r="H26" s="3"/>
      <c r="I26" s="3"/>
      <c r="J26" s="3"/>
      <c r="K26" s="3"/>
      <c r="L26" s="3"/>
      <c r="M26" s="3"/>
      <c r="N26" s="3"/>
    </row>
    <row r="27">
      <c r="A27" s="3"/>
      <c r="B27" s="3"/>
      <c r="C27" s="3"/>
      <c r="D27" s="3"/>
      <c r="E27" s="3"/>
      <c r="F27" s="3"/>
      <c r="G27" s="3"/>
      <c r="H27" s="3"/>
      <c r="I27" s="3"/>
      <c r="J27" s="3"/>
      <c r="K27" s="3"/>
      <c r="L27" s="3"/>
      <c r="M27" s="3"/>
      <c r="N27" s="3"/>
    </row>
    <row r="28">
      <c r="A28" s="3"/>
      <c r="B28" s="3"/>
      <c r="C28" s="3"/>
      <c r="D28" s="3"/>
      <c r="E28" s="3"/>
      <c r="F28" s="3"/>
      <c r="G28" s="3"/>
      <c r="H28" s="3"/>
      <c r="I28" s="3"/>
      <c r="J28" s="3"/>
      <c r="K28" s="3"/>
      <c r="L28" s="3"/>
      <c r="M28" s="3"/>
      <c r="N28" s="3"/>
    </row>
    <row r="29">
      <c r="A29" s="3"/>
      <c r="B29" s="3"/>
      <c r="C29" s="3"/>
      <c r="D29" s="3"/>
      <c r="E29" s="3"/>
      <c r="F29" s="3"/>
      <c r="G29" s="3"/>
      <c r="H29" s="3"/>
      <c r="I29" s="3"/>
      <c r="J29" s="3"/>
      <c r="K29" s="3"/>
      <c r="L29" s="3"/>
      <c r="M29" s="3"/>
      <c r="N29" s="3"/>
    </row>
    <row r="30">
      <c r="A30" s="3"/>
      <c r="B30" s="3"/>
      <c r="C30" s="3"/>
      <c r="D30" s="3"/>
      <c r="E30" s="3"/>
      <c r="F30" s="3"/>
      <c r="G30" s="3"/>
      <c r="H30" s="3"/>
      <c r="I30" s="3"/>
      <c r="J30" s="3"/>
      <c r="K30" s="3"/>
      <c r="L30" s="3"/>
      <c r="M30" s="3"/>
      <c r="N30" s="3"/>
    </row>
    <row r="31">
      <c r="A31" s="3"/>
      <c r="B31" s="3"/>
      <c r="C31" s="3"/>
      <c r="D31" s="3"/>
      <c r="E31" s="3"/>
      <c r="F31" s="3"/>
      <c r="G31" s="3"/>
      <c r="H31" s="3"/>
      <c r="I31" s="3"/>
      <c r="J31" s="3"/>
      <c r="K31" s="3"/>
      <c r="L31" s="3"/>
      <c r="M31" s="3"/>
      <c r="N31" s="3"/>
    </row>
    <row r="32">
      <c r="A32" s="3"/>
      <c r="B32" s="3"/>
      <c r="C32" s="3"/>
      <c r="D32" s="3"/>
      <c r="E32" s="3"/>
      <c r="F32" s="3"/>
      <c r="G32" s="3"/>
      <c r="H32" s="3"/>
      <c r="I32" s="3"/>
      <c r="J32" s="3"/>
      <c r="K32" s="3"/>
      <c r="L32" s="3"/>
      <c r="M32" s="3"/>
      <c r="N32" s="3"/>
    </row>
    <row r="33">
      <c r="A33" s="3"/>
      <c r="B33" s="3"/>
      <c r="C33" s="3"/>
      <c r="D33" s="3"/>
      <c r="E33" s="3"/>
      <c r="F33" s="3"/>
      <c r="G33" s="3"/>
      <c r="H33" s="3"/>
      <c r="I33" s="3"/>
      <c r="J33" s="3"/>
      <c r="K33" s="3"/>
      <c r="L33" s="3"/>
      <c r="M33" s="3"/>
      <c r="N33" s="3"/>
    </row>
    <row r="34">
      <c r="A34" s="3"/>
      <c r="B34" s="3"/>
      <c r="C34" s="3"/>
      <c r="D34" s="3"/>
      <c r="E34" s="3"/>
      <c r="F34" s="3"/>
      <c r="G34" s="3"/>
      <c r="H34" s="3"/>
      <c r="I34" s="3"/>
      <c r="J34" s="3"/>
      <c r="K34" s="3"/>
      <c r="L34" s="3"/>
      <c r="M34" s="3"/>
      <c r="N34" s="3"/>
    </row>
    <row r="35">
      <c r="A35" s="3"/>
      <c r="B35" s="3"/>
      <c r="C35" s="3"/>
      <c r="D35" s="3"/>
      <c r="E35" s="3"/>
      <c r="F35" s="3"/>
      <c r="G35" s="3"/>
      <c r="H35" s="3"/>
      <c r="I35" s="3"/>
      <c r="J35" s="3"/>
      <c r="K35" s="3"/>
      <c r="L35" s="3"/>
      <c r="M35" s="3"/>
      <c r="N35" s="3"/>
    </row>
    <row r="36">
      <c r="A36" s="3"/>
      <c r="B36" s="3"/>
      <c r="C36" s="3"/>
      <c r="D36" s="3"/>
      <c r="E36" s="3"/>
      <c r="F36" s="3"/>
      <c r="G36" s="3"/>
      <c r="H36" s="3"/>
      <c r="I36" s="3"/>
      <c r="J36" s="3"/>
      <c r="K36" s="3"/>
      <c r="L36" s="3"/>
      <c r="M36" s="3"/>
      <c r="N36" s="3"/>
    </row>
    <row r="37">
      <c r="A37" s="3"/>
      <c r="B37" s="3"/>
      <c r="C37" s="3"/>
      <c r="D37" s="3"/>
      <c r="E37" s="3"/>
      <c r="F37" s="3"/>
      <c r="G37" s="3"/>
      <c r="H37" s="3"/>
      <c r="I37" s="3"/>
      <c r="J37" s="3"/>
      <c r="K37" s="3"/>
      <c r="L37" s="3"/>
      <c r="M37" s="3"/>
      <c r="N37" s="3"/>
    </row>
    <row r="38">
      <c r="A38" s="3"/>
      <c r="B38" s="3"/>
      <c r="C38" s="3"/>
      <c r="D38" s="3"/>
      <c r="E38" s="3"/>
      <c r="F38" s="3"/>
      <c r="G38" s="3"/>
      <c r="H38" s="3"/>
      <c r="I38" s="3"/>
      <c r="J38" s="3"/>
      <c r="K38" s="3"/>
      <c r="L38" s="3"/>
      <c r="M38" s="3"/>
      <c r="N38" s="3"/>
    </row>
    <row r="39">
      <c r="A39" s="3"/>
      <c r="B39" s="3"/>
      <c r="C39" s="3"/>
      <c r="D39" s="3"/>
      <c r="E39" s="3"/>
      <c r="F39" s="3"/>
      <c r="G39" s="3"/>
      <c r="H39" s="3"/>
      <c r="I39" s="3"/>
      <c r="J39" s="3"/>
      <c r="K39" s="3"/>
      <c r="L39" s="3"/>
      <c r="M39" s="3"/>
      <c r="N39" s="3"/>
    </row>
    <row r="40">
      <c r="A40" s="3"/>
      <c r="B40" s="3"/>
      <c r="C40" s="3"/>
      <c r="D40" s="3"/>
      <c r="E40" s="3"/>
      <c r="F40" s="3"/>
      <c r="G40" s="3"/>
      <c r="H40" s="3"/>
      <c r="I40" s="3"/>
      <c r="J40" s="3"/>
      <c r="K40" s="3"/>
      <c r="L40" s="3"/>
      <c r="M40" s="3"/>
      <c r="N40" s="3"/>
    </row>
    <row r="41">
      <c r="A41" s="3"/>
      <c r="B41" s="3"/>
      <c r="C41" s="3"/>
      <c r="D41" s="3"/>
      <c r="E41" s="3"/>
      <c r="F41" s="3"/>
      <c r="G41" s="3"/>
      <c r="H41" s="3"/>
      <c r="I41" s="3"/>
      <c r="J41" s="3"/>
      <c r="K41" s="3"/>
      <c r="L41" s="3"/>
      <c r="M41" s="3"/>
      <c r="N41" s="3"/>
    </row>
    <row r="42">
      <c r="A42" s="3"/>
      <c r="B42" s="3"/>
      <c r="C42" s="3"/>
      <c r="D42" s="3"/>
      <c r="E42" s="3"/>
      <c r="F42" s="3"/>
      <c r="G42" s="3"/>
      <c r="H42" s="3"/>
      <c r="I42" s="3"/>
      <c r="J42" s="3"/>
      <c r="K42" s="3"/>
      <c r="L42" s="3"/>
      <c r="M42" s="3"/>
      <c r="N42" s="3"/>
    </row>
    <row r="43">
      <c r="A43" s="3"/>
      <c r="B43" s="3"/>
      <c r="C43" s="3"/>
      <c r="D43" s="3"/>
      <c r="E43" s="3"/>
      <c r="F43" s="3"/>
      <c r="G43" s="3"/>
      <c r="H43" s="3"/>
      <c r="I43" s="3"/>
      <c r="J43" s="3"/>
      <c r="K43" s="3"/>
      <c r="L43" s="3"/>
      <c r="M43" s="3"/>
      <c r="N43" s="3"/>
    </row>
    <row r="44">
      <c r="A44" s="3"/>
      <c r="B44" s="3"/>
      <c r="C44" s="3"/>
      <c r="D44" s="3"/>
      <c r="E44" s="3"/>
      <c r="F44" s="3"/>
      <c r="G44" s="3"/>
      <c r="H44" s="3"/>
      <c r="I44" s="3"/>
      <c r="J44" s="3"/>
      <c r="K44" s="3"/>
      <c r="L44" s="3"/>
      <c r="M44" s="3"/>
      <c r="N44" s="3"/>
    </row>
    <row r="45">
      <c r="A45" s="3"/>
      <c r="B45" s="3"/>
      <c r="C45" s="3"/>
      <c r="D45" s="3"/>
      <c r="E45" s="3"/>
      <c r="F45" s="3"/>
      <c r="G45" s="3"/>
      <c r="H45" s="3"/>
      <c r="I45" s="3"/>
      <c r="J45" s="3"/>
      <c r="K45" s="3"/>
      <c r="L45" s="3"/>
      <c r="M45" s="3"/>
      <c r="N45" s="3"/>
    </row>
    <row r="46">
      <c r="A46" s="3"/>
      <c r="B46" s="3"/>
      <c r="C46" s="3"/>
      <c r="D46" s="3"/>
      <c r="E46" s="3"/>
      <c r="F46" s="3"/>
      <c r="G46" s="3"/>
      <c r="H46" s="3"/>
      <c r="I46" s="3"/>
      <c r="J46" s="3"/>
      <c r="K46" s="3"/>
      <c r="L46" s="3"/>
      <c r="M46" s="3"/>
      <c r="N46" s="3"/>
    </row>
    <row r="47">
      <c r="A47" s="3"/>
      <c r="B47" s="3"/>
      <c r="C47" s="3"/>
      <c r="D47" s="3"/>
      <c r="E47" s="3"/>
      <c r="F47" s="3"/>
      <c r="G47" s="3"/>
      <c r="H47" s="3"/>
      <c r="I47" s="3"/>
      <c r="J47" s="3"/>
      <c r="K47" s="3"/>
      <c r="L47" s="3"/>
      <c r="M47" s="3"/>
      <c r="N47" s="3"/>
    </row>
    <row r="48">
      <c r="A48" s="3"/>
      <c r="B48" s="3"/>
      <c r="C48" s="3"/>
      <c r="D48" s="3"/>
      <c r="E48" s="3"/>
      <c r="F48" s="3"/>
      <c r="G48" s="3"/>
      <c r="H48" s="3"/>
      <c r="I48" s="3"/>
      <c r="J48" s="3"/>
      <c r="K48" s="3"/>
      <c r="L48" s="3"/>
      <c r="M48" s="3"/>
      <c r="N48" s="3"/>
    </row>
    <row r="49">
      <c r="A49" s="3"/>
      <c r="B49" s="3"/>
      <c r="C49" s="3"/>
      <c r="D49" s="3"/>
      <c r="E49" s="3"/>
      <c r="F49" s="3"/>
      <c r="G49" s="3"/>
      <c r="H49" s="3"/>
      <c r="I49" s="3"/>
      <c r="J49" s="3"/>
      <c r="K49" s="3"/>
      <c r="L49" s="3"/>
      <c r="M49" s="3"/>
      <c r="N49" s="3"/>
    </row>
    <row r="50">
      <c r="A50" s="3"/>
      <c r="B50" s="3"/>
      <c r="C50" s="3"/>
      <c r="D50" s="3"/>
      <c r="E50" s="3"/>
      <c r="F50" s="3"/>
      <c r="G50" s="3"/>
      <c r="H50" s="3"/>
      <c r="I50" s="3"/>
      <c r="J50" s="3"/>
      <c r="K50" s="3"/>
      <c r="L50" s="3"/>
      <c r="M50" s="3"/>
      <c r="N50" s="3"/>
    </row>
    <row r="51">
      <c r="A51" s="3"/>
      <c r="B51" s="3"/>
      <c r="C51" s="3"/>
      <c r="D51" s="3"/>
      <c r="E51" s="3"/>
      <c r="F51" s="3"/>
      <c r="G51" s="3"/>
      <c r="H51" s="3"/>
      <c r="I51" s="3"/>
      <c r="J51" s="3"/>
      <c r="K51" s="3"/>
      <c r="L51" s="3"/>
      <c r="M51" s="3"/>
      <c r="N51" s="3"/>
    </row>
    <row r="52">
      <c r="A52" s="3"/>
      <c r="B52" s="3"/>
      <c r="C52" s="3"/>
      <c r="D52" s="3"/>
      <c r="E52" s="3"/>
      <c r="F52" s="3"/>
      <c r="G52" s="3"/>
      <c r="H52" s="3"/>
      <c r="I52" s="3"/>
      <c r="J52" s="3"/>
      <c r="K52" s="3"/>
      <c r="L52" s="3"/>
      <c r="M52" s="3"/>
      <c r="N52" s="3"/>
    </row>
    <row r="53">
      <c r="A53" s="3"/>
      <c r="B53" s="3"/>
      <c r="C53" s="3"/>
      <c r="D53" s="3"/>
      <c r="E53" s="3"/>
      <c r="F53" s="3"/>
      <c r="G53" s="3"/>
      <c r="H53" s="3"/>
      <c r="I53" s="3"/>
      <c r="J53" s="3"/>
      <c r="K53" s="3"/>
      <c r="L53" s="3"/>
      <c r="M53" s="3"/>
      <c r="N53" s="3"/>
    </row>
    <row r="54">
      <c r="A54" s="3"/>
      <c r="B54" s="3"/>
      <c r="C54" s="3"/>
      <c r="D54" s="3"/>
      <c r="E54" s="3"/>
      <c r="F54" s="3"/>
      <c r="G54" s="3"/>
      <c r="H54" s="3"/>
      <c r="I54" s="3"/>
      <c r="J54" s="3"/>
      <c r="K54" s="3"/>
      <c r="L54" s="3"/>
      <c r="M54" s="3"/>
      <c r="N54" s="3"/>
    </row>
    <row r="55">
      <c r="A55" s="3"/>
      <c r="B55" s="3"/>
      <c r="C55" s="3"/>
      <c r="D55" s="3"/>
      <c r="E55" s="3"/>
      <c r="F55" s="3"/>
      <c r="G55" s="3"/>
      <c r="H55" s="3"/>
      <c r="I55" s="3"/>
      <c r="J55" s="3"/>
      <c r="K55" s="3"/>
      <c r="L55" s="3"/>
      <c r="M55" s="3"/>
      <c r="N55" s="3"/>
    </row>
    <row r="56">
      <c r="A56" s="3"/>
      <c r="B56" s="3"/>
      <c r="C56" s="3"/>
      <c r="D56" s="3"/>
      <c r="E56" s="3"/>
      <c r="F56" s="3"/>
      <c r="G56" s="3"/>
      <c r="H56" s="3"/>
      <c r="I56" s="3"/>
      <c r="J56" s="3"/>
      <c r="K56" s="3"/>
      <c r="L56" s="3"/>
      <c r="M56" s="3"/>
      <c r="N56" s="3"/>
    </row>
    <row r="57">
      <c r="A57" s="3"/>
      <c r="B57" s="3"/>
      <c r="C57" s="3"/>
      <c r="D57" s="3"/>
      <c r="E57" s="3"/>
      <c r="F57" s="3"/>
      <c r="G57" s="3"/>
      <c r="H57" s="3"/>
      <c r="I57" s="3"/>
      <c r="J57" s="3"/>
      <c r="K57" s="3"/>
      <c r="L57" s="3"/>
      <c r="M57" s="3"/>
      <c r="N57" s="3"/>
    </row>
    <row r="58">
      <c r="A58" s="3"/>
      <c r="B58" s="3"/>
      <c r="C58" s="3"/>
      <c r="D58" s="3"/>
      <c r="E58" s="3"/>
      <c r="F58" s="3"/>
      <c r="G58" s="3"/>
      <c r="H58" s="3"/>
      <c r="I58" s="3"/>
      <c r="J58" s="3"/>
      <c r="K58" s="3"/>
      <c r="L58" s="3"/>
      <c r="M58" s="3"/>
      <c r="N58" s="3"/>
    </row>
    <row r="59">
      <c r="A59" s="3"/>
      <c r="B59" s="3"/>
      <c r="C59" s="3"/>
      <c r="D59" s="3"/>
      <c r="E59" s="3"/>
      <c r="F59" s="3"/>
      <c r="G59" s="3"/>
      <c r="H59" s="3"/>
      <c r="I59" s="3"/>
      <c r="J59" s="3"/>
      <c r="K59" s="3"/>
      <c r="L59" s="3"/>
      <c r="M59" s="3"/>
      <c r="N59" s="3"/>
    </row>
    <row r="60">
      <c r="A60" s="3"/>
      <c r="B60" s="3"/>
      <c r="C60" s="3"/>
      <c r="D60" s="3"/>
      <c r="E60" s="3"/>
      <c r="F60" s="3"/>
      <c r="G60" s="3"/>
      <c r="H60" s="3"/>
      <c r="I60" s="3"/>
      <c r="J60" s="3"/>
      <c r="K60" s="3"/>
      <c r="L60" s="3"/>
      <c r="M60" s="3"/>
      <c r="N60" s="3"/>
    </row>
    <row r="61">
      <c r="A61" s="3"/>
      <c r="B61" s="3"/>
      <c r="C61" s="3"/>
      <c r="D61" s="3"/>
      <c r="E61" s="3"/>
      <c r="F61" s="3"/>
      <c r="G61" s="3"/>
      <c r="H61" s="3"/>
      <c r="I61" s="3"/>
      <c r="J61" s="3"/>
      <c r="K61" s="3"/>
      <c r="L61" s="3"/>
      <c r="M61" s="3"/>
      <c r="N61" s="3"/>
    </row>
    <row r="62">
      <c r="A62" s="3"/>
      <c r="B62" s="3"/>
      <c r="C62" s="3"/>
      <c r="D62" s="3"/>
      <c r="E62" s="3"/>
      <c r="F62" s="3"/>
      <c r="G62" s="3"/>
      <c r="H62" s="3"/>
      <c r="I62" s="3"/>
      <c r="J62" s="3"/>
      <c r="K62" s="3"/>
      <c r="L62" s="3"/>
      <c r="M62" s="3"/>
      <c r="N62" s="3"/>
    </row>
    <row r="63">
      <c r="A63" s="3"/>
      <c r="B63" s="3"/>
      <c r="C63" s="3"/>
      <c r="D63" s="3"/>
      <c r="E63" s="3"/>
      <c r="F63" s="3"/>
      <c r="G63" s="3"/>
      <c r="H63" s="3"/>
      <c r="I63" s="3"/>
      <c r="J63" s="3"/>
      <c r="K63" s="3"/>
      <c r="L63" s="3"/>
      <c r="M63" s="3"/>
      <c r="N63" s="3"/>
    </row>
    <row r="64">
      <c r="A64" s="3"/>
      <c r="B64" s="3"/>
      <c r="C64" s="3"/>
      <c r="D64" s="3"/>
      <c r="E64" s="3"/>
      <c r="F64" s="3"/>
      <c r="G64" s="3"/>
      <c r="H64" s="3"/>
      <c r="I64" s="3"/>
      <c r="J64" s="3"/>
      <c r="K64" s="3"/>
      <c r="L64" s="3"/>
      <c r="M64" s="3"/>
      <c r="N64" s="3"/>
    </row>
    <row r="65">
      <c r="A65" s="3"/>
      <c r="B65" s="3"/>
      <c r="C65" s="3"/>
      <c r="D65" s="3"/>
      <c r="E65" s="3"/>
      <c r="F65" s="3"/>
      <c r="G65" s="3"/>
      <c r="H65" s="3"/>
      <c r="I65" s="3"/>
      <c r="J65" s="3"/>
      <c r="K65" s="3"/>
      <c r="L65" s="3"/>
      <c r="M65" s="3"/>
      <c r="N65" s="3"/>
    </row>
    <row r="66">
      <c r="A66" s="3"/>
      <c r="B66" s="3"/>
      <c r="C66" s="3"/>
      <c r="D66" s="3"/>
      <c r="E66" s="3"/>
      <c r="F66" s="3"/>
      <c r="G66" s="3"/>
      <c r="H66" s="3"/>
      <c r="I66" s="3"/>
      <c r="J66" s="3"/>
      <c r="K66" s="3"/>
      <c r="L66" s="3"/>
      <c r="M66" s="3"/>
      <c r="N66" s="3"/>
    </row>
    <row r="67">
      <c r="A67" s="3"/>
      <c r="B67" s="3"/>
      <c r="C67" s="3"/>
      <c r="D67" s="3"/>
      <c r="E67" s="3"/>
      <c r="F67" s="3"/>
      <c r="G67" s="3"/>
      <c r="H67" s="3"/>
      <c r="I67" s="3"/>
      <c r="J67" s="3"/>
      <c r="K67" s="3"/>
      <c r="L67" s="3"/>
      <c r="M67" s="3"/>
      <c r="N67" s="3"/>
    </row>
    <row r="68">
      <c r="A68" s="3"/>
      <c r="B68" s="3"/>
      <c r="C68" s="3"/>
      <c r="D68" s="3"/>
      <c r="E68" s="3"/>
      <c r="F68" s="3"/>
      <c r="G68" s="3"/>
      <c r="H68" s="3"/>
      <c r="I68" s="3"/>
      <c r="J68" s="3"/>
      <c r="K68" s="3"/>
      <c r="L68" s="3"/>
      <c r="M68" s="3"/>
      <c r="N68" s="3"/>
    </row>
    <row r="69">
      <c r="A69" s="3"/>
      <c r="B69" s="3"/>
      <c r="C69" s="3"/>
      <c r="D69" s="3"/>
      <c r="E69" s="3"/>
      <c r="F69" s="3"/>
      <c r="G69" s="3"/>
      <c r="H69" s="3"/>
      <c r="I69" s="3"/>
      <c r="J69" s="3"/>
      <c r="K69" s="3"/>
      <c r="L69" s="3"/>
      <c r="M69" s="3"/>
      <c r="N69" s="3"/>
    </row>
    <row r="70">
      <c r="A70" s="3"/>
      <c r="B70" s="3"/>
      <c r="C70" s="3"/>
      <c r="D70" s="3"/>
      <c r="E70" s="3"/>
      <c r="F70" s="3"/>
      <c r="G70" s="3"/>
      <c r="H70" s="3"/>
      <c r="I70" s="3"/>
      <c r="J70" s="3"/>
      <c r="K70" s="3"/>
      <c r="L70" s="3"/>
      <c r="M70" s="3"/>
      <c r="N70" s="3"/>
    </row>
  </sheetData>
  <mergeCells>
    <mergeCell ref="A1:H1"/>
    <mergeCell ref="A2:H2"/>
    <mergeCell ref="A3:H3"/>
    <mergeCell ref="A4:H4"/>
  </mergeCells>
  <conditionalFormatting sqref="N8:N8">
    <cfRule type="containsText" dxfId="4" priority="1" operator="containsText" text="Overdue"/>
  </conditionalFormatting>
  <dataValidations count="2">
    <dataValidation type="list" sqref="B8">
      <formula1>Choices_recordTypes</formula1>
    </dataValidation>
    <dataValidation type="list" sqref="G8">
      <formula1>Choices_recordStates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v1.0&amp;CDecisions and Actions&amp;RPage &amp;P of &amp;N</oddFooter>
  </headerFooter>
  <colBreaks count="3" manualBreakCount="3">
    <brk id="4" min="0" max="1048575" man="1"/>
    <brk id="9" min="0" max="1048575" man="1"/>
    <brk id="12" min="0" max="1048575" man="1"/>
  </colBreaks>
  <tableParts count="1">
    <tablePart r:id="R846222d60ae64ebe"/>
  </tableParts>
</worksheet>
</file>

<file path=xl/worksheets/sheet13.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30" hidden="0" customWidth="1"/>
    <col min="3" max="3" width="30" hidden="0" customWidth="1"/>
    <col min="4" max="4" width="28" hidden="0" customWidth="1"/>
    <col min="5" max="5" width="75" hidden="0" customWidth="1"/>
    <col min="6" max="6" width="70" hidden="0" customWidth="1"/>
    <col min="7" max="7" width="70" hidden="0" customWidth="1"/>
    <col min="8" max="8" width="20" hidden="0" customWidth="1"/>
  </cols>
  <sheetData>
    <row r="1" ht="32" customHeight="1">
      <c r="A1" s="6" t="str">
        <v>Impact and Recovery</v>
      </c>
      <c r="B1" s="6" t="str">
        <v>Impact and Recovery</v>
      </c>
      <c r="C1" s="6" t="str">
        <v>Impact and Recovery</v>
      </c>
      <c r="D1" s="6" t="str">
        <v>Impact and Recovery</v>
      </c>
      <c r="E1" s="6" t="str">
        <v>Impact and Recovery</v>
      </c>
      <c r="F1" s="6" t="str">
        <v>Impact and Recovery</v>
      </c>
      <c r="G1" s="6" t="str">
        <v>Impact and Recovery</v>
      </c>
      <c r="H1" s="6" t="str">
        <v>Impact and Recovery</v>
      </c>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row>
    <row r="3" ht="22" customHeight="1">
      <c r="A3" s="10" t="str">
        <v>Start Here / workbook navigation</v>
      </c>
      <c r="B3" s="10"/>
      <c r="C3" s="10"/>
      <c r="D3" s="10"/>
      <c r="E3" s="10"/>
      <c r="F3" s="10"/>
      <c r="G3" s="10"/>
      <c r="H3" s="10"/>
    </row>
    <row r="4" ht="46" customHeight="1">
      <c r="A4" s="12" t="str">
        <v>Separate access, staging, service download and external receipt. Recovery requires more than a healthy service response.</v>
      </c>
      <c r="B4" s="12"/>
      <c r="C4" s="12"/>
      <c r="D4" s="12"/>
      <c r="E4" s="12"/>
      <c r="F4" s="12"/>
      <c r="G4" s="12"/>
      <c r="H4" s="12"/>
    </row>
    <row r="5">
      <c r="A5" s="3"/>
      <c r="B5" s="3"/>
      <c r="C5" s="3"/>
      <c r="D5" s="3"/>
      <c r="E5" s="3"/>
      <c r="F5" s="3"/>
      <c r="G5" s="3"/>
      <c r="H5" s="3"/>
    </row>
    <row r="6">
      <c r="A6" s="3"/>
      <c r="B6" s="3"/>
      <c r="C6" s="3"/>
      <c r="D6" s="3"/>
      <c r="E6" s="3"/>
      <c r="F6" s="3"/>
      <c r="G6" s="3"/>
      <c r="H6" s="3"/>
    </row>
    <row r="7" ht="33" customHeight="1">
      <c r="A7" s="16" t="str">
        <v>ID</v>
      </c>
      <c r="B7" s="16" t="str">
        <v>Impact / recovery area</v>
      </c>
      <c r="C7" s="16" t="str">
        <v>Assessment</v>
      </c>
      <c r="D7" s="16" t="str">
        <v>Evidence / context</v>
      </c>
      <c r="E7" s="16" t="str">
        <v>Confirmed / suspected impact</v>
      </c>
      <c r="F7" s="16" t="str">
        <v>Unresolved exposure</v>
      </c>
      <c r="G7" s="16" t="str">
        <v>Recovery / closure criteria</v>
      </c>
      <c r="H7" s="16" t="str">
        <v>Status</v>
      </c>
    </row>
    <row r="8" ht="25" customHeight="1">
      <c r="A8" s="19"/>
      <c r="B8" s="19"/>
      <c r="C8" s="19"/>
      <c r="D8" s="19"/>
      <c r="E8" s="19"/>
      <c r="F8" s="19"/>
      <c r="G8" s="19"/>
      <c r="H8" s="33"/>
    </row>
    <row r="9">
      <c r="A9" s="3"/>
      <c r="B9" s="3"/>
      <c r="C9" s="3"/>
      <c r="D9" s="3"/>
      <c r="E9" s="3"/>
      <c r="F9" s="3"/>
      <c r="G9" s="3"/>
      <c r="H9" s="3"/>
    </row>
    <row r="10">
      <c r="A10" s="3"/>
      <c r="B10" s="3"/>
      <c r="C10" s="3"/>
      <c r="D10" s="3"/>
      <c r="E10" s="3"/>
      <c r="F10" s="3"/>
      <c r="G10" s="3"/>
      <c r="H10" s="3"/>
    </row>
    <row r="11">
      <c r="A11" s="3"/>
      <c r="B11" s="3"/>
      <c r="C11" s="3"/>
      <c r="D11" s="3"/>
      <c r="E11" s="3"/>
      <c r="F11" s="3"/>
      <c r="G11" s="3"/>
      <c r="H11" s="3"/>
    </row>
    <row r="12">
      <c r="A12" s="3"/>
      <c r="B12" s="3"/>
      <c r="C12" s="3"/>
      <c r="D12" s="3"/>
      <c r="E12" s="3"/>
      <c r="F12" s="3"/>
      <c r="G12" s="3"/>
      <c r="H12" s="3"/>
    </row>
    <row r="13">
      <c r="A13" s="3"/>
      <c r="B13" s="3"/>
      <c r="C13" s="3"/>
      <c r="D13" s="3"/>
      <c r="E13" s="3"/>
      <c r="F13" s="3"/>
      <c r="G13" s="3"/>
      <c r="H13" s="3"/>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row r="25">
      <c r="A25" s="3"/>
      <c r="B25" s="3"/>
      <c r="C25" s="3"/>
      <c r="D25" s="3"/>
      <c r="E25" s="3"/>
      <c r="F25" s="3"/>
      <c r="G25" s="3"/>
      <c r="H25" s="3"/>
    </row>
    <row r="26">
      <c r="A26" s="3"/>
      <c r="B26" s="3"/>
      <c r="C26" s="3"/>
      <c r="D26" s="3"/>
      <c r="E26" s="3"/>
      <c r="F26" s="3"/>
      <c r="G26" s="3"/>
      <c r="H26" s="3"/>
    </row>
    <row r="27">
      <c r="A27" s="3"/>
      <c r="B27" s="3"/>
      <c r="C27" s="3"/>
      <c r="D27" s="3"/>
      <c r="E27" s="3"/>
      <c r="F27" s="3"/>
      <c r="G27" s="3"/>
      <c r="H27" s="3"/>
    </row>
    <row r="28">
      <c r="A28" s="3"/>
      <c r="B28" s="3"/>
      <c r="C28" s="3"/>
      <c r="D28" s="3"/>
      <c r="E28" s="3"/>
      <c r="F28" s="3"/>
      <c r="G28" s="3"/>
      <c r="H28" s="3"/>
    </row>
    <row r="29">
      <c r="A29" s="3"/>
      <c r="B29" s="3"/>
      <c r="C29" s="3"/>
      <c r="D29" s="3"/>
      <c r="E29" s="3"/>
      <c r="F29" s="3"/>
      <c r="G29" s="3"/>
      <c r="H29" s="3"/>
    </row>
    <row r="30">
      <c r="A30" s="3"/>
      <c r="B30" s="3"/>
      <c r="C30" s="3"/>
      <c r="D30" s="3"/>
      <c r="E30" s="3"/>
      <c r="F30" s="3"/>
      <c r="G30" s="3"/>
      <c r="H30" s="3"/>
    </row>
    <row r="31">
      <c r="A31" s="3"/>
      <c r="B31" s="3"/>
      <c r="C31" s="3"/>
      <c r="D31" s="3"/>
      <c r="E31" s="3"/>
      <c r="F31" s="3"/>
      <c r="G31" s="3"/>
      <c r="H31" s="3"/>
    </row>
    <row r="32">
      <c r="A32" s="3"/>
      <c r="B32" s="3"/>
      <c r="C32" s="3"/>
      <c r="D32" s="3"/>
      <c r="E32" s="3"/>
      <c r="F32" s="3"/>
      <c r="G32" s="3"/>
      <c r="H32" s="3"/>
    </row>
    <row r="33">
      <c r="A33" s="3"/>
      <c r="B33" s="3"/>
      <c r="C33" s="3"/>
      <c r="D33" s="3"/>
      <c r="E33" s="3"/>
      <c r="F33" s="3"/>
      <c r="G33" s="3"/>
      <c r="H33" s="3"/>
    </row>
    <row r="34">
      <c r="A34" s="3"/>
      <c r="B34" s="3"/>
      <c r="C34" s="3"/>
      <c r="D34" s="3"/>
      <c r="E34" s="3"/>
      <c r="F34" s="3"/>
      <c r="G34" s="3"/>
      <c r="H34" s="3"/>
    </row>
    <row r="35">
      <c r="A35" s="3"/>
      <c r="B35" s="3"/>
      <c r="C35" s="3"/>
      <c r="D35" s="3"/>
      <c r="E35" s="3"/>
      <c r="F35" s="3"/>
      <c r="G35" s="3"/>
      <c r="H35" s="3"/>
    </row>
    <row r="36">
      <c r="A36" s="3"/>
      <c r="B36" s="3"/>
      <c r="C36" s="3"/>
      <c r="D36" s="3"/>
      <c r="E36" s="3"/>
      <c r="F36" s="3"/>
      <c r="G36" s="3"/>
      <c r="H36" s="3"/>
    </row>
    <row r="37">
      <c r="A37" s="3"/>
      <c r="B37" s="3"/>
      <c r="C37" s="3"/>
      <c r="D37" s="3"/>
      <c r="E37" s="3"/>
      <c r="F37" s="3"/>
      <c r="G37" s="3"/>
      <c r="H37" s="3"/>
    </row>
    <row r="38">
      <c r="A38" s="3"/>
      <c r="B38" s="3"/>
      <c r="C38" s="3"/>
      <c r="D38" s="3"/>
      <c r="E38" s="3"/>
      <c r="F38" s="3"/>
      <c r="G38" s="3"/>
      <c r="H38" s="3"/>
    </row>
    <row r="39">
      <c r="A39" s="3"/>
      <c r="B39" s="3"/>
      <c r="C39" s="3"/>
      <c r="D39" s="3"/>
      <c r="E39" s="3"/>
      <c r="F39" s="3"/>
      <c r="G39" s="3"/>
      <c r="H39" s="3"/>
    </row>
    <row r="40">
      <c r="A40" s="3"/>
      <c r="B40" s="3"/>
      <c r="C40" s="3"/>
      <c r="D40" s="3"/>
      <c r="E40" s="3"/>
      <c r="F40" s="3"/>
      <c r="G40" s="3"/>
      <c r="H40" s="3"/>
    </row>
    <row r="41">
      <c r="A41" s="3"/>
      <c r="B41" s="3"/>
      <c r="C41" s="3"/>
      <c r="D41" s="3"/>
      <c r="E41" s="3"/>
      <c r="F41" s="3"/>
      <c r="G41" s="3"/>
      <c r="H41" s="3"/>
    </row>
    <row r="42">
      <c r="A42" s="3"/>
      <c r="B42" s="3"/>
      <c r="C42" s="3"/>
      <c r="D42" s="3"/>
      <c r="E42" s="3"/>
      <c r="F42" s="3"/>
      <c r="G42" s="3"/>
      <c r="H42" s="3"/>
    </row>
    <row r="43">
      <c r="A43" s="3"/>
      <c r="B43" s="3"/>
      <c r="C43" s="3"/>
      <c r="D43" s="3"/>
      <c r="E43" s="3"/>
      <c r="F43" s="3"/>
      <c r="G43" s="3"/>
      <c r="H43" s="3"/>
    </row>
    <row r="44">
      <c r="A44" s="3"/>
      <c r="B44" s="3"/>
      <c r="C44" s="3"/>
      <c r="D44" s="3"/>
      <c r="E44" s="3"/>
      <c r="F44" s="3"/>
      <c r="G44" s="3"/>
      <c r="H44" s="3"/>
    </row>
    <row r="45">
      <c r="A45" s="3"/>
      <c r="B45" s="3"/>
      <c r="C45" s="3"/>
      <c r="D45" s="3"/>
      <c r="E45" s="3"/>
      <c r="F45" s="3"/>
      <c r="G45" s="3"/>
      <c r="H45" s="3"/>
    </row>
    <row r="46">
      <c r="A46" s="3"/>
      <c r="B46" s="3"/>
      <c r="C46" s="3"/>
      <c r="D46" s="3"/>
      <c r="E46" s="3"/>
      <c r="F46" s="3"/>
      <c r="G46" s="3"/>
      <c r="H46" s="3"/>
    </row>
    <row r="47">
      <c r="A47" s="3"/>
      <c r="B47" s="3"/>
      <c r="C47" s="3"/>
      <c r="D47" s="3"/>
      <c r="E47" s="3"/>
      <c r="F47" s="3"/>
      <c r="G47" s="3"/>
      <c r="H47" s="3"/>
    </row>
    <row r="48">
      <c r="A48" s="3"/>
      <c r="B48" s="3"/>
      <c r="C48" s="3"/>
      <c r="D48" s="3"/>
      <c r="E48" s="3"/>
      <c r="F48" s="3"/>
      <c r="G48" s="3"/>
      <c r="H48" s="3"/>
    </row>
    <row r="49">
      <c r="A49" s="3"/>
      <c r="B49" s="3"/>
      <c r="C49" s="3"/>
      <c r="D49" s="3"/>
      <c r="E49" s="3"/>
      <c r="F49" s="3"/>
      <c r="G49" s="3"/>
      <c r="H49" s="3"/>
    </row>
    <row r="50">
      <c r="A50" s="3"/>
      <c r="B50" s="3"/>
      <c r="C50" s="3"/>
      <c r="D50" s="3"/>
      <c r="E50" s="3"/>
      <c r="F50" s="3"/>
      <c r="G50" s="3"/>
      <c r="H50" s="3"/>
    </row>
    <row r="51">
      <c r="A51" s="3"/>
      <c r="B51" s="3"/>
      <c r="C51" s="3"/>
      <c r="D51" s="3"/>
      <c r="E51" s="3"/>
      <c r="F51" s="3"/>
      <c r="G51" s="3"/>
      <c r="H51" s="3"/>
    </row>
    <row r="52">
      <c r="A52" s="3"/>
      <c r="B52" s="3"/>
      <c r="C52" s="3"/>
      <c r="D52" s="3"/>
      <c r="E52" s="3"/>
      <c r="F52" s="3"/>
      <c r="G52" s="3"/>
      <c r="H52" s="3"/>
    </row>
    <row r="53">
      <c r="A53" s="3"/>
      <c r="B53" s="3"/>
      <c r="C53" s="3"/>
      <c r="D53" s="3"/>
      <c r="E53" s="3"/>
      <c r="F53" s="3"/>
      <c r="G53" s="3"/>
      <c r="H53" s="3"/>
    </row>
    <row r="54">
      <c r="A54" s="3"/>
      <c r="B54" s="3"/>
      <c r="C54" s="3"/>
      <c r="D54" s="3"/>
      <c r="E54" s="3"/>
      <c r="F54" s="3"/>
      <c r="G54" s="3"/>
      <c r="H54" s="3"/>
    </row>
    <row r="55">
      <c r="A55" s="3"/>
      <c r="B55" s="3"/>
      <c r="C55" s="3"/>
      <c r="D55" s="3"/>
      <c r="E55" s="3"/>
      <c r="F55" s="3"/>
      <c r="G55" s="3"/>
      <c r="H55" s="3"/>
    </row>
    <row r="56">
      <c r="A56" s="3"/>
      <c r="B56" s="3"/>
      <c r="C56" s="3"/>
      <c r="D56" s="3"/>
      <c r="E56" s="3"/>
      <c r="F56" s="3"/>
      <c r="G56" s="3"/>
      <c r="H56" s="3"/>
    </row>
    <row r="57">
      <c r="A57" s="3"/>
      <c r="B57" s="3"/>
      <c r="C57" s="3"/>
      <c r="D57" s="3"/>
      <c r="E57" s="3"/>
      <c r="F57" s="3"/>
      <c r="G57" s="3"/>
      <c r="H57" s="3"/>
    </row>
    <row r="58">
      <c r="A58" s="3"/>
      <c r="B58" s="3"/>
      <c r="C58" s="3"/>
      <c r="D58" s="3"/>
      <c r="E58" s="3"/>
      <c r="F58" s="3"/>
      <c r="G58" s="3"/>
      <c r="H58" s="3"/>
    </row>
    <row r="59">
      <c r="A59" s="3"/>
      <c r="B59" s="3"/>
      <c r="C59" s="3"/>
      <c r="D59" s="3"/>
      <c r="E59" s="3"/>
      <c r="F59" s="3"/>
      <c r="G59" s="3"/>
      <c r="H59" s="3"/>
    </row>
    <row r="60">
      <c r="A60" s="3"/>
      <c r="B60" s="3"/>
      <c r="C60" s="3"/>
      <c r="D60" s="3"/>
      <c r="E60" s="3"/>
      <c r="F60" s="3"/>
      <c r="G60" s="3"/>
      <c r="H60" s="3"/>
    </row>
    <row r="61">
      <c r="A61" s="3"/>
      <c r="B61" s="3"/>
      <c r="C61" s="3"/>
      <c r="D61" s="3"/>
      <c r="E61" s="3"/>
      <c r="F61" s="3"/>
      <c r="G61" s="3"/>
      <c r="H61" s="3"/>
    </row>
    <row r="62">
      <c r="A62" s="3"/>
      <c r="B62" s="3"/>
      <c r="C62" s="3"/>
      <c r="D62" s="3"/>
      <c r="E62" s="3"/>
      <c r="F62" s="3"/>
      <c r="G62" s="3"/>
      <c r="H62" s="3"/>
    </row>
    <row r="63">
      <c r="A63" s="3"/>
      <c r="B63" s="3"/>
      <c r="C63" s="3"/>
      <c r="D63" s="3"/>
      <c r="E63" s="3"/>
      <c r="F63" s="3"/>
      <c r="G63" s="3"/>
      <c r="H63" s="3"/>
    </row>
    <row r="64">
      <c r="A64" s="3"/>
      <c r="B64" s="3"/>
      <c r="C64" s="3"/>
      <c r="D64" s="3"/>
      <c r="E64" s="3"/>
      <c r="F64" s="3"/>
      <c r="G64" s="3"/>
      <c r="H64" s="3"/>
    </row>
    <row r="65">
      <c r="A65" s="3"/>
      <c r="B65" s="3"/>
      <c r="C65" s="3"/>
      <c r="D65" s="3"/>
      <c r="E65" s="3"/>
      <c r="F65" s="3"/>
      <c r="G65" s="3"/>
      <c r="H65" s="3"/>
    </row>
    <row r="66">
      <c r="A66" s="3"/>
      <c r="B66" s="3"/>
      <c r="C66" s="3"/>
      <c r="D66" s="3"/>
      <c r="E66" s="3"/>
      <c r="F66" s="3"/>
      <c r="G66" s="3"/>
      <c r="H66" s="3"/>
    </row>
    <row r="67">
      <c r="A67" s="3"/>
      <c r="B67" s="3"/>
      <c r="C67" s="3"/>
      <c r="D67" s="3"/>
      <c r="E67" s="3"/>
      <c r="F67" s="3"/>
      <c r="G67" s="3"/>
      <c r="H67" s="3"/>
    </row>
    <row r="68">
      <c r="A68" s="3"/>
      <c r="B68" s="3"/>
      <c r="C68" s="3"/>
      <c r="D68" s="3"/>
      <c r="E68" s="3"/>
      <c r="F68" s="3"/>
      <c r="G68" s="3"/>
      <c r="H68" s="3"/>
    </row>
    <row r="69">
      <c r="A69" s="3"/>
      <c r="B69" s="3"/>
      <c r="C69" s="3"/>
      <c r="D69" s="3"/>
      <c r="E69" s="3"/>
      <c r="F69" s="3"/>
      <c r="G69" s="3"/>
      <c r="H69" s="3"/>
    </row>
    <row r="70">
      <c r="A70" s="3"/>
      <c r="B70" s="3"/>
      <c r="C70" s="3"/>
      <c r="D70" s="3"/>
      <c r="E70" s="3"/>
      <c r="F70" s="3"/>
      <c r="G70" s="3"/>
      <c r="H70" s="3"/>
    </row>
  </sheetData>
  <mergeCells>
    <mergeCell ref="A1:H1"/>
    <mergeCell ref="A2:H2"/>
    <mergeCell ref="A3:H3"/>
    <mergeCell ref="A4:H4"/>
  </mergeCells>
  <dataValidations count="1">
    <dataValidation type="list" sqref="H8">
      <formula1>Choices_taskStates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v1.0&amp;CImpact and Recovery&amp;RPage &amp;P of &amp;N</oddFooter>
  </headerFooter>
  <colBreaks count="3" manualBreakCount="3">
    <brk id="4" min="0" max="1048575" man="1"/>
    <brk id="5" min="0" max="1048575" man="1"/>
    <brk id="6" min="0" max="1048575" man="1"/>
  </colBreaks>
  <tableParts count="1">
    <tablePart r:id="Rc1cd39d7ef9e40a6"/>
  </tableParts>
</worksheet>
</file>

<file path=xl/worksheets/sheet14.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60" hidden="0" customWidth="1"/>
    <col min="3" max="3" width="28" hidden="0" customWidth="1"/>
    <col min="4" max="4" width="65" hidden="0" customWidth="1"/>
    <col min="5" max="5" width="70" hidden="0" customWidth="1"/>
    <col min="6" max="6" width="55" hidden="0" customWidth="1"/>
    <col min="7" max="7" width="24" hidden="0" customWidth="1"/>
    <col min="8" max="8" width="22" hidden="0" customWidth="1"/>
  </cols>
  <sheetData>
    <row r="1" ht="32" customHeight="1">
      <c r="A1" s="6" t="str">
        <v>Lessons and Detections</v>
      </c>
      <c r="B1" s="6" t="str">
        <v>Lessons and Detections</v>
      </c>
      <c r="C1" s="6" t="str">
        <v>Lessons and Detections</v>
      </c>
      <c r="D1" s="6" t="str">
        <v>Lessons and Detections</v>
      </c>
      <c r="E1" s="6" t="str">
        <v>Lessons and Detections</v>
      </c>
      <c r="F1" s="6" t="str">
        <v>Lessons and Detections</v>
      </c>
      <c r="G1" s="6" t="str">
        <v>Lessons and Detections</v>
      </c>
      <c r="H1" s="6" t="str">
        <v>Lessons and Detections</v>
      </c>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row>
    <row r="3" ht="22" customHeight="1">
      <c r="A3" s="10" t="str">
        <v>Start Here / workbook navigation</v>
      </c>
      <c r="B3" s="10"/>
      <c r="C3" s="10"/>
      <c r="D3" s="10"/>
      <c r="E3" s="10"/>
      <c r="F3" s="10"/>
      <c r="G3" s="10"/>
      <c r="H3" s="10"/>
    </row>
    <row r="4" ht="46" customHeight="1">
      <c r="A4" s="12" t="str">
        <v>Keep ideas distinct from validated detections. Include benign activity and telemetry prerequisites in the validation design.</v>
      </c>
      <c r="B4" s="12"/>
      <c r="C4" s="12"/>
      <c r="D4" s="12"/>
      <c r="E4" s="12"/>
      <c r="F4" s="12"/>
      <c r="G4" s="12"/>
      <c r="H4" s="12"/>
    </row>
    <row r="5">
      <c r="A5" s="3"/>
      <c r="B5" s="3"/>
      <c r="C5" s="3"/>
      <c r="D5" s="3"/>
      <c r="E5" s="3"/>
      <c r="F5" s="3"/>
      <c r="G5" s="3"/>
      <c r="H5" s="3"/>
    </row>
    <row r="6">
      <c r="A6" s="3"/>
      <c r="B6" s="3"/>
      <c r="C6" s="3"/>
      <c r="D6" s="3"/>
      <c r="E6" s="3"/>
      <c r="F6" s="3"/>
      <c r="G6" s="3"/>
      <c r="H6" s="3"/>
    </row>
    <row r="7" ht="33" customHeight="1">
      <c r="A7" s="16" t="str">
        <v>ID</v>
      </c>
      <c r="B7" s="16" t="str">
        <v>Lesson / detection opportunity</v>
      </c>
      <c r="C7" s="16" t="str">
        <v>Evidence / context</v>
      </c>
      <c r="D7" s="16" t="str">
        <v>Telemetry prerequisites</v>
      </c>
      <c r="E7" s="16" t="str">
        <v>Proposed improvement</v>
      </c>
      <c r="F7" s="16" t="str">
        <v>Benign alternative</v>
      </c>
      <c r="G7" s="16" t="str">
        <v>Owner</v>
      </c>
      <c r="H7" s="16" t="str">
        <v>Validation state</v>
      </c>
    </row>
    <row r="8" ht="25" customHeight="1">
      <c r="A8" s="19"/>
      <c r="B8" s="19"/>
      <c r="C8" s="19"/>
      <c r="D8" s="19"/>
      <c r="E8" s="19"/>
      <c r="F8" s="19"/>
      <c r="G8" s="19"/>
      <c r="H8" s="33"/>
    </row>
    <row r="9">
      <c r="A9" s="3"/>
      <c r="B9" s="3"/>
      <c r="C9" s="3"/>
      <c r="D9" s="3"/>
      <c r="E9" s="3"/>
      <c r="F9" s="3"/>
      <c r="G9" s="3"/>
      <c r="H9" s="3"/>
    </row>
    <row r="10">
      <c r="A10" s="3"/>
      <c r="B10" s="3"/>
      <c r="C10" s="3"/>
      <c r="D10" s="3"/>
      <c r="E10" s="3"/>
      <c r="F10" s="3"/>
      <c r="G10" s="3"/>
      <c r="H10" s="3"/>
    </row>
    <row r="11">
      <c r="A11" s="3"/>
      <c r="B11" s="3"/>
      <c r="C11" s="3"/>
      <c r="D11" s="3"/>
      <c r="E11" s="3"/>
      <c r="F11" s="3"/>
      <c r="G11" s="3"/>
      <c r="H11" s="3"/>
    </row>
    <row r="12">
      <c r="A12" s="3"/>
      <c r="B12" s="3"/>
      <c r="C12" s="3"/>
      <c r="D12" s="3"/>
      <c r="E12" s="3"/>
      <c r="F12" s="3"/>
      <c r="G12" s="3"/>
      <c r="H12" s="3"/>
    </row>
    <row r="13">
      <c r="A13" s="3"/>
      <c r="B13" s="3"/>
      <c r="C13" s="3"/>
      <c r="D13" s="3"/>
      <c r="E13" s="3"/>
      <c r="F13" s="3"/>
      <c r="G13" s="3"/>
      <c r="H13" s="3"/>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row r="25">
      <c r="A25" s="3"/>
      <c r="B25" s="3"/>
      <c r="C25" s="3"/>
      <c r="D25" s="3"/>
      <c r="E25" s="3"/>
      <c r="F25" s="3"/>
      <c r="G25" s="3"/>
      <c r="H25" s="3"/>
    </row>
    <row r="26">
      <c r="A26" s="3"/>
      <c r="B26" s="3"/>
      <c r="C26" s="3"/>
      <c r="D26" s="3"/>
      <c r="E26" s="3"/>
      <c r="F26" s="3"/>
      <c r="G26" s="3"/>
      <c r="H26" s="3"/>
    </row>
    <row r="27">
      <c r="A27" s="3"/>
      <c r="B27" s="3"/>
      <c r="C27" s="3"/>
      <c r="D27" s="3"/>
      <c r="E27" s="3"/>
      <c r="F27" s="3"/>
      <c r="G27" s="3"/>
      <c r="H27" s="3"/>
    </row>
    <row r="28">
      <c r="A28" s="3"/>
      <c r="B28" s="3"/>
      <c r="C28" s="3"/>
      <c r="D28" s="3"/>
      <c r="E28" s="3"/>
      <c r="F28" s="3"/>
      <c r="G28" s="3"/>
      <c r="H28" s="3"/>
    </row>
    <row r="29">
      <c r="A29" s="3"/>
      <c r="B29" s="3"/>
      <c r="C29" s="3"/>
      <c r="D29" s="3"/>
      <c r="E29" s="3"/>
      <c r="F29" s="3"/>
      <c r="G29" s="3"/>
      <c r="H29" s="3"/>
    </row>
    <row r="30">
      <c r="A30" s="3"/>
      <c r="B30" s="3"/>
      <c r="C30" s="3"/>
      <c r="D30" s="3"/>
      <c r="E30" s="3"/>
      <c r="F30" s="3"/>
      <c r="G30" s="3"/>
      <c r="H30" s="3"/>
    </row>
    <row r="31">
      <c r="A31" s="3"/>
      <c r="B31" s="3"/>
      <c r="C31" s="3"/>
      <c r="D31" s="3"/>
      <c r="E31" s="3"/>
      <c r="F31" s="3"/>
      <c r="G31" s="3"/>
      <c r="H31" s="3"/>
    </row>
    <row r="32">
      <c r="A32" s="3"/>
      <c r="B32" s="3"/>
      <c r="C32" s="3"/>
      <c r="D32" s="3"/>
      <c r="E32" s="3"/>
      <c r="F32" s="3"/>
      <c r="G32" s="3"/>
      <c r="H32" s="3"/>
    </row>
    <row r="33">
      <c r="A33" s="3"/>
      <c r="B33" s="3"/>
      <c r="C33" s="3"/>
      <c r="D33" s="3"/>
      <c r="E33" s="3"/>
      <c r="F33" s="3"/>
      <c r="G33" s="3"/>
      <c r="H33" s="3"/>
    </row>
    <row r="34">
      <c r="A34" s="3"/>
      <c r="B34" s="3"/>
      <c r="C34" s="3"/>
      <c r="D34" s="3"/>
      <c r="E34" s="3"/>
      <c r="F34" s="3"/>
      <c r="G34" s="3"/>
      <c r="H34" s="3"/>
    </row>
    <row r="35">
      <c r="A35" s="3"/>
      <c r="B35" s="3"/>
      <c r="C35" s="3"/>
      <c r="D35" s="3"/>
      <c r="E35" s="3"/>
      <c r="F35" s="3"/>
      <c r="G35" s="3"/>
      <c r="H35" s="3"/>
    </row>
    <row r="36">
      <c r="A36" s="3"/>
      <c r="B36" s="3"/>
      <c r="C36" s="3"/>
      <c r="D36" s="3"/>
      <c r="E36" s="3"/>
      <c r="F36" s="3"/>
      <c r="G36" s="3"/>
      <c r="H36" s="3"/>
    </row>
    <row r="37">
      <c r="A37" s="3"/>
      <c r="B37" s="3"/>
      <c r="C37" s="3"/>
      <c r="D37" s="3"/>
      <c r="E37" s="3"/>
      <c r="F37" s="3"/>
      <c r="G37" s="3"/>
      <c r="H37" s="3"/>
    </row>
    <row r="38">
      <c r="A38" s="3"/>
      <c r="B38" s="3"/>
      <c r="C38" s="3"/>
      <c r="D38" s="3"/>
      <c r="E38" s="3"/>
      <c r="F38" s="3"/>
      <c r="G38" s="3"/>
      <c r="H38" s="3"/>
    </row>
    <row r="39">
      <c r="A39" s="3"/>
      <c r="B39" s="3"/>
      <c r="C39" s="3"/>
      <c r="D39" s="3"/>
      <c r="E39" s="3"/>
      <c r="F39" s="3"/>
      <c r="G39" s="3"/>
      <c r="H39" s="3"/>
    </row>
    <row r="40">
      <c r="A40" s="3"/>
      <c r="B40" s="3"/>
      <c r="C40" s="3"/>
      <c r="D40" s="3"/>
      <c r="E40" s="3"/>
      <c r="F40" s="3"/>
      <c r="G40" s="3"/>
      <c r="H40" s="3"/>
    </row>
    <row r="41">
      <c r="A41" s="3"/>
      <c r="B41" s="3"/>
      <c r="C41" s="3"/>
      <c r="D41" s="3"/>
      <c r="E41" s="3"/>
      <c r="F41" s="3"/>
      <c r="G41" s="3"/>
      <c r="H41" s="3"/>
    </row>
    <row r="42">
      <c r="A42" s="3"/>
      <c r="B42" s="3"/>
      <c r="C42" s="3"/>
      <c r="D42" s="3"/>
      <c r="E42" s="3"/>
      <c r="F42" s="3"/>
      <c r="G42" s="3"/>
      <c r="H42" s="3"/>
    </row>
    <row r="43">
      <c r="A43" s="3"/>
      <c r="B43" s="3"/>
      <c r="C43" s="3"/>
      <c r="D43" s="3"/>
      <c r="E43" s="3"/>
      <c r="F43" s="3"/>
      <c r="G43" s="3"/>
      <c r="H43" s="3"/>
    </row>
    <row r="44">
      <c r="A44" s="3"/>
      <c r="B44" s="3"/>
      <c r="C44" s="3"/>
      <c r="D44" s="3"/>
      <c r="E44" s="3"/>
      <c r="F44" s="3"/>
      <c r="G44" s="3"/>
      <c r="H44" s="3"/>
    </row>
    <row r="45">
      <c r="A45" s="3"/>
      <c r="B45" s="3"/>
      <c r="C45" s="3"/>
      <c r="D45" s="3"/>
      <c r="E45" s="3"/>
      <c r="F45" s="3"/>
      <c r="G45" s="3"/>
      <c r="H45" s="3"/>
    </row>
    <row r="46">
      <c r="A46" s="3"/>
      <c r="B46" s="3"/>
      <c r="C46" s="3"/>
      <c r="D46" s="3"/>
      <c r="E46" s="3"/>
      <c r="F46" s="3"/>
      <c r="G46" s="3"/>
      <c r="H46" s="3"/>
    </row>
    <row r="47">
      <c r="A47" s="3"/>
      <c r="B47" s="3"/>
      <c r="C47" s="3"/>
      <c r="D47" s="3"/>
      <c r="E47" s="3"/>
      <c r="F47" s="3"/>
      <c r="G47" s="3"/>
      <c r="H47" s="3"/>
    </row>
    <row r="48">
      <c r="A48" s="3"/>
      <c r="B48" s="3"/>
      <c r="C48" s="3"/>
      <c r="D48" s="3"/>
      <c r="E48" s="3"/>
      <c r="F48" s="3"/>
      <c r="G48" s="3"/>
      <c r="H48" s="3"/>
    </row>
    <row r="49">
      <c r="A49" s="3"/>
      <c r="B49" s="3"/>
      <c r="C49" s="3"/>
      <c r="D49" s="3"/>
      <c r="E49" s="3"/>
      <c r="F49" s="3"/>
      <c r="G49" s="3"/>
      <c r="H49" s="3"/>
    </row>
    <row r="50">
      <c r="A50" s="3"/>
      <c r="B50" s="3"/>
      <c r="C50" s="3"/>
      <c r="D50" s="3"/>
      <c r="E50" s="3"/>
      <c r="F50" s="3"/>
      <c r="G50" s="3"/>
      <c r="H50" s="3"/>
    </row>
    <row r="51">
      <c r="A51" s="3"/>
      <c r="B51" s="3"/>
      <c r="C51" s="3"/>
      <c r="D51" s="3"/>
      <c r="E51" s="3"/>
      <c r="F51" s="3"/>
      <c r="G51" s="3"/>
      <c r="H51" s="3"/>
    </row>
    <row r="52">
      <c r="A52" s="3"/>
      <c r="B52" s="3"/>
      <c r="C52" s="3"/>
      <c r="D52" s="3"/>
      <c r="E52" s="3"/>
      <c r="F52" s="3"/>
      <c r="G52" s="3"/>
      <c r="H52" s="3"/>
    </row>
    <row r="53">
      <c r="A53" s="3"/>
      <c r="B53" s="3"/>
      <c r="C53" s="3"/>
      <c r="D53" s="3"/>
      <c r="E53" s="3"/>
      <c r="F53" s="3"/>
      <c r="G53" s="3"/>
      <c r="H53" s="3"/>
    </row>
    <row r="54">
      <c r="A54" s="3"/>
      <c r="B54" s="3"/>
      <c r="C54" s="3"/>
      <c r="D54" s="3"/>
      <c r="E54" s="3"/>
      <c r="F54" s="3"/>
      <c r="G54" s="3"/>
      <c r="H54" s="3"/>
    </row>
    <row r="55">
      <c r="A55" s="3"/>
      <c r="B55" s="3"/>
      <c r="C55" s="3"/>
      <c r="D55" s="3"/>
      <c r="E55" s="3"/>
      <c r="F55" s="3"/>
      <c r="G55" s="3"/>
      <c r="H55" s="3"/>
    </row>
    <row r="56">
      <c r="A56" s="3"/>
      <c r="B56" s="3"/>
      <c r="C56" s="3"/>
      <c r="D56" s="3"/>
      <c r="E56" s="3"/>
      <c r="F56" s="3"/>
      <c r="G56" s="3"/>
      <c r="H56" s="3"/>
    </row>
    <row r="57">
      <c r="A57" s="3"/>
      <c r="B57" s="3"/>
      <c r="C57" s="3"/>
      <c r="D57" s="3"/>
      <c r="E57" s="3"/>
      <c r="F57" s="3"/>
      <c r="G57" s="3"/>
      <c r="H57" s="3"/>
    </row>
    <row r="58">
      <c r="A58" s="3"/>
      <c r="B58" s="3"/>
      <c r="C58" s="3"/>
      <c r="D58" s="3"/>
      <c r="E58" s="3"/>
      <c r="F58" s="3"/>
      <c r="G58" s="3"/>
      <c r="H58" s="3"/>
    </row>
    <row r="59">
      <c r="A59" s="3"/>
      <c r="B59" s="3"/>
      <c r="C59" s="3"/>
      <c r="D59" s="3"/>
      <c r="E59" s="3"/>
      <c r="F59" s="3"/>
      <c r="G59" s="3"/>
      <c r="H59" s="3"/>
    </row>
    <row r="60">
      <c r="A60" s="3"/>
      <c r="B60" s="3"/>
      <c r="C60" s="3"/>
      <c r="D60" s="3"/>
      <c r="E60" s="3"/>
      <c r="F60" s="3"/>
      <c r="G60" s="3"/>
      <c r="H60" s="3"/>
    </row>
    <row r="61">
      <c r="A61" s="3"/>
      <c r="B61" s="3"/>
      <c r="C61" s="3"/>
      <c r="D61" s="3"/>
      <c r="E61" s="3"/>
      <c r="F61" s="3"/>
      <c r="G61" s="3"/>
      <c r="H61" s="3"/>
    </row>
    <row r="62">
      <c r="A62" s="3"/>
      <c r="B62" s="3"/>
      <c r="C62" s="3"/>
      <c r="D62" s="3"/>
      <c r="E62" s="3"/>
      <c r="F62" s="3"/>
      <c r="G62" s="3"/>
      <c r="H62" s="3"/>
    </row>
    <row r="63">
      <c r="A63" s="3"/>
      <c r="B63" s="3"/>
      <c r="C63" s="3"/>
      <c r="D63" s="3"/>
      <c r="E63" s="3"/>
      <c r="F63" s="3"/>
      <c r="G63" s="3"/>
      <c r="H63" s="3"/>
    </row>
    <row r="64">
      <c r="A64" s="3"/>
      <c r="B64" s="3"/>
      <c r="C64" s="3"/>
      <c r="D64" s="3"/>
      <c r="E64" s="3"/>
      <c r="F64" s="3"/>
      <c r="G64" s="3"/>
      <c r="H64" s="3"/>
    </row>
    <row r="65">
      <c r="A65" s="3"/>
      <c r="B65" s="3"/>
      <c r="C65" s="3"/>
      <c r="D65" s="3"/>
      <c r="E65" s="3"/>
      <c r="F65" s="3"/>
      <c r="G65" s="3"/>
      <c r="H65" s="3"/>
    </row>
    <row r="66">
      <c r="A66" s="3"/>
      <c r="B66" s="3"/>
      <c r="C66" s="3"/>
      <c r="D66" s="3"/>
      <c r="E66" s="3"/>
      <c r="F66" s="3"/>
      <c r="G66" s="3"/>
      <c r="H66" s="3"/>
    </row>
    <row r="67">
      <c r="A67" s="3"/>
      <c r="B67" s="3"/>
      <c r="C67" s="3"/>
      <c r="D67" s="3"/>
      <c r="E67" s="3"/>
      <c r="F67" s="3"/>
      <c r="G67" s="3"/>
      <c r="H67" s="3"/>
    </row>
    <row r="68">
      <c r="A68" s="3"/>
      <c r="B68" s="3"/>
      <c r="C68" s="3"/>
      <c r="D68" s="3"/>
      <c r="E68" s="3"/>
      <c r="F68" s="3"/>
      <c r="G68" s="3"/>
      <c r="H68" s="3"/>
    </row>
    <row r="69">
      <c r="A69" s="3"/>
      <c r="B69" s="3"/>
      <c r="C69" s="3"/>
      <c r="D69" s="3"/>
      <c r="E69" s="3"/>
      <c r="F69" s="3"/>
      <c r="G69" s="3"/>
      <c r="H69" s="3"/>
    </row>
    <row r="70">
      <c r="A70" s="3"/>
      <c r="B70" s="3"/>
      <c r="C70" s="3"/>
      <c r="D70" s="3"/>
      <c r="E70" s="3"/>
      <c r="F70" s="3"/>
      <c r="G70" s="3"/>
      <c r="H70" s="3"/>
    </row>
  </sheetData>
  <mergeCells>
    <mergeCell ref="A1:H1"/>
    <mergeCell ref="A2:H2"/>
    <mergeCell ref="A3:H3"/>
    <mergeCell ref="A4:H4"/>
  </mergeCells>
  <dataValidations count="1">
    <dataValidation type="list" sqref="H8">
      <formula1>Choices_verdicts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v1.0&amp;CLessons and Detections&amp;RPage &amp;P of &amp;N</oddFooter>
  </headerFooter>
  <colBreaks count="3" manualBreakCount="3">
    <brk id="3" min="0" max="1048575" man="1"/>
    <brk id="4" min="0" max="1048575" man="1"/>
    <brk id="5" min="0" max="1048575" man="1"/>
  </colBreaks>
  <tableParts count="1">
    <tablePart r:id="Rc5cd2bbe026f4a01"/>
  </tableParts>
</worksheet>
</file>

<file path=xl/worksheets/sheet15.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25" hidden="0" customWidth="1"/>
    <col min="2" max="2" width="42" hidden="0" customWidth="1"/>
    <col min="3" max="3" width="95" hidden="0" customWidth="1"/>
  </cols>
  <sheetData>
    <row r="1" ht="32" customHeight="1">
      <c r="A1" s="6" t="str">
        <v>References and Lists</v>
      </c>
      <c r="B1" s="6" t="str">
        <v>References and Lists</v>
      </c>
      <c r="C1" s="6" t="str">
        <v>References and Lists</v>
      </c>
    </row>
    <row r="2" ht="32" customHeight="1">
      <c r="A2" s="9" t="str">
        <f>IF('Case Overview'!$B$8="","REUSABLE INVESTIGATION TEMPLATE","CASE / "&amp;'Case Overview'!$B$8)</f>
        <v>REUSABLE INVESTIGATION TEMPLATE</v>
      </c>
      <c r="B2" s="9" t="str">
        <v>REUSABLE INVESTIGATION TEMPLATE</v>
      </c>
      <c r="C2" s="9" t="str">
        <v>REUSABLE INVESTIGATION TEMPLATE</v>
      </c>
    </row>
    <row r="3" ht="22" customHeight="1">
      <c r="A3" s="10" t="str">
        <v>Start Here / workbook navigation</v>
      </c>
      <c r="B3" s="10"/>
      <c r="C3" s="10"/>
    </row>
    <row r="4" ht="46" customHeight="1">
      <c r="A4" s="12" t="str">
        <v>Primary sources, field definitions and editable workflow lists. The workbook version identifies the resource format, not a real assessment.</v>
      </c>
      <c r="B4" s="12"/>
      <c r="C4" s="12"/>
    </row>
    <row r="5">
      <c r="A5" s="3"/>
      <c r="B5" s="3"/>
      <c r="C5" s="3"/>
    </row>
    <row r="6">
      <c r="A6" s="3"/>
      <c r="B6" s="3"/>
      <c r="C6" s="3"/>
    </row>
    <row r="7" ht="33" customHeight="1">
      <c r="A7" s="16" t="str">
        <v>Group</v>
      </c>
      <c r="B7" s="16" t="str">
        <v>Field / reference</v>
      </c>
      <c r="C7" s="16" t="str">
        <v>Definition / value</v>
      </c>
    </row>
    <row r="8" ht="38" customHeight="1">
      <c r="A8" s="19" t="str">
        <v>Primary reference</v>
      </c>
      <c r="B8" s="19" t="str">
        <v>NIST incident response</v>
      </c>
      <c r="C8" s="19" t="str">
        <v>https://csrc.nist.gov/pubs/sp/800/61/r3/final — April 2025 revision, checked October 17, 2026.</v>
      </c>
    </row>
    <row r="9" ht="38" customHeight="1">
      <c r="A9" s="20" t="str">
        <v>Primary reference</v>
      </c>
      <c r="B9" s="20" t="str">
        <v>NIST forensic principles</v>
      </c>
      <c r="C9" s="20" t="str">
        <v>https://csrc.nist.gov/pubs/sp/800/86/final — Older forensic process reference; tool examples are historical.</v>
      </c>
    </row>
    <row r="10" ht="38" customHeight="1">
      <c r="A10" s="19" t="str">
        <v>Primary reference</v>
      </c>
      <c r="B10" s="19" t="str">
        <v>Joint logging guidance</v>
      </c>
      <c r="C10" s="19" t="str">
        <v>https://www.cyber.gov.au/publication/best-practices-for-event-logging-and-threat-detection — Source coverage, time consistency and log integrity.</v>
      </c>
    </row>
    <row r="11" ht="38" customHeight="1">
      <c r="A11" s="20" t="str">
        <v>Primary reference</v>
      </c>
      <c r="B11" s="20" t="str">
        <v>MITRE ATT&amp;CK</v>
      </c>
      <c r="C11" s="20" t="str">
        <v>https://attack.mitre.org/resources/ — Use behavior mappings with rationale, not a coverage checklist.</v>
      </c>
    </row>
    <row r="12" ht="38" customHeight="1">
      <c r="A12" s="19" t="str">
        <v>Primary reference</v>
      </c>
      <c r="B12" s="19" t="str">
        <v>Lockheed Martin Cyber Kill Chain</v>
      </c>
      <c r="C12" s="19" t="str">
        <v>https://www.lockheedmartin.com/en-us/capabilities/cyber/cyber-kill-chain.html — Original seven-stage framework and attribution.</v>
      </c>
    </row>
    <row r="13" ht="38" customHeight="1">
      <c r="A13" s="20" t="str">
        <v>Primary reference</v>
      </c>
      <c r="B13" s="20" t="str">
        <v>Original intrusion kill chain paper</v>
      </c>
      <c r="C13" s="20" t="str">
        <v>https://www.lockheedmartin.com/content/dam/lockheed-martin/rms/documents/cyber/LM-White-Paper-Intel-Driven-Defense.pdf — Original framework and courses of action.</v>
      </c>
    </row>
    <row r="14" ht="52" customHeight="1">
      <c r="A14" s="19" t="str">
        <v>Primary reference</v>
      </c>
      <c r="B14" s="19" t="str">
        <v>AWS cloud adaptations</v>
      </c>
      <c r="C14" s="19" t="str">
        <v>https://docs.aws.amazon.com/whitepapers/latest/classic-intrusion-analysis-frameworks-for-aws-environments/modifications-for-the-cloud.html — Cloud modifications are adaptations, not the original stage model.</v>
      </c>
    </row>
    <row r="15" ht="25" customHeight="1">
      <c r="A15" s="20" t="str">
        <v>Confidence rubric</v>
      </c>
      <c r="B15" s="20" t="str">
        <v>Not assessed</v>
      </c>
      <c r="C15" s="20" t="str">
        <v>No analytical confidence assigned.</v>
      </c>
    </row>
    <row r="16" ht="25" customHeight="1">
      <c r="A16" s="19" t="str">
        <v>Confidence rubric</v>
      </c>
      <c r="B16" s="19" t="str">
        <v>Low</v>
      </c>
      <c r="C16" s="19" t="str">
        <v>Preliminary interpretation with material missing evidence or unresolved alternatives.</v>
      </c>
    </row>
    <row r="17" ht="25" customHeight="1">
      <c r="A17" s="20" t="str">
        <v>Confidence rubric</v>
      </c>
      <c r="B17" s="20" t="str">
        <v>Moderate</v>
      </c>
      <c r="C17" s="20" t="str">
        <v>Plausible evidence-supported interpretation with specific unresolved limits.</v>
      </c>
    </row>
    <row r="18" ht="38" customHeight="1">
      <c r="A18" s="19" t="str">
        <v>Confidence rubric</v>
      </c>
      <c r="B18" s="19" t="str">
        <v>High</v>
      </c>
      <c r="C18" s="19" t="str">
        <v>Strong direct and corroborating evidence for this precise scoped claim; limitations still apply.</v>
      </c>
    </row>
    <row r="19" ht="25" customHeight="1">
      <c r="A19" s="20" t="str">
        <v>Workflow list</v>
      </c>
      <c r="B19" s="20" t="str">
        <v>confidence</v>
      </c>
      <c r="C19" s="20" t="str">
        <v>Not assessed</v>
      </c>
    </row>
    <row r="20" ht="25" customHeight="1">
      <c r="A20" s="19" t="str">
        <v>Workflow list</v>
      </c>
      <c r="B20" s="19" t="str">
        <v>confidence</v>
      </c>
      <c r="C20" s="19" t="str">
        <v>Low</v>
      </c>
    </row>
    <row r="21" ht="25" customHeight="1">
      <c r="A21" s="20" t="str">
        <v>Workflow list</v>
      </c>
      <c r="B21" s="20" t="str">
        <v>confidence</v>
      </c>
      <c r="C21" s="20" t="str">
        <v>Moderate</v>
      </c>
    </row>
    <row r="22" ht="25" customHeight="1">
      <c r="A22" s="19" t="str">
        <v>Workflow list</v>
      </c>
      <c r="B22" s="19" t="str">
        <v>confidence</v>
      </c>
      <c r="C22" s="19" t="str">
        <v>High</v>
      </c>
    </row>
    <row r="23" ht="25" customHeight="1">
      <c r="A23" s="20" t="str">
        <v>Workflow list</v>
      </c>
      <c r="B23" s="20" t="str">
        <v>evidenceStates</v>
      </c>
      <c r="C23" s="20" t="str">
        <v>Not assessed</v>
      </c>
    </row>
    <row r="24" ht="25" customHeight="1">
      <c r="A24" s="19" t="str">
        <v>Workflow list</v>
      </c>
      <c r="B24" s="19" t="str">
        <v>evidenceStates</v>
      </c>
      <c r="C24" s="19" t="str">
        <v>Observed</v>
      </c>
    </row>
    <row r="25" ht="25" customHeight="1">
      <c r="A25" s="20" t="str">
        <v>Workflow list</v>
      </c>
      <c r="B25" s="20" t="str">
        <v>evidenceStates</v>
      </c>
      <c r="C25" s="20" t="str">
        <v>Inferred</v>
      </c>
    </row>
    <row r="26" ht="25" customHeight="1">
      <c r="A26" s="19" t="str">
        <v>Workflow list</v>
      </c>
      <c r="B26" s="19" t="str">
        <v>evidenceStates</v>
      </c>
      <c r="C26" s="19" t="str">
        <v>Unknown</v>
      </c>
    </row>
    <row r="27" ht="25" customHeight="1">
      <c r="A27" s="20" t="str">
        <v>Workflow list</v>
      </c>
      <c r="B27" s="20" t="str">
        <v>evidenceStates</v>
      </c>
      <c r="C27" s="20" t="str">
        <v>Not applicable</v>
      </c>
    </row>
    <row r="28" ht="25" customHeight="1">
      <c r="A28" s="19" t="str">
        <v>Workflow list</v>
      </c>
      <c r="B28" s="19" t="str">
        <v>outcomes</v>
      </c>
      <c r="C28" s="19" t="str">
        <v>Not assessed</v>
      </c>
    </row>
    <row r="29" ht="25" customHeight="1">
      <c r="A29" s="20" t="str">
        <v>Workflow list</v>
      </c>
      <c r="B29" s="20" t="str">
        <v>outcomes</v>
      </c>
      <c r="C29" s="20" t="str">
        <v>Attempted</v>
      </c>
    </row>
    <row r="30" ht="25" customHeight="1">
      <c r="A30" s="19" t="str">
        <v>Workflow list</v>
      </c>
      <c r="B30" s="19" t="str">
        <v>outcomes</v>
      </c>
      <c r="C30" s="19" t="str">
        <v>Succeeded</v>
      </c>
    </row>
    <row r="31" ht="25" customHeight="1">
      <c r="A31" s="20" t="str">
        <v>Workflow list</v>
      </c>
      <c r="B31" s="20" t="str">
        <v>outcomes</v>
      </c>
      <c r="C31" s="20" t="str">
        <v>Blocked</v>
      </c>
    </row>
    <row r="32" ht="25" customHeight="1">
      <c r="A32" s="19" t="str">
        <v>Workflow list</v>
      </c>
      <c r="B32" s="19" t="str">
        <v>outcomes</v>
      </c>
      <c r="C32" s="19" t="str">
        <v>Unknown</v>
      </c>
    </row>
    <row r="33" ht="25" customHeight="1">
      <c r="A33" s="20" t="str">
        <v>Workflow list</v>
      </c>
      <c r="B33" s="20" t="str">
        <v>taskStates</v>
      </c>
      <c r="C33" s="20" t="str">
        <v>Open</v>
      </c>
    </row>
    <row r="34" ht="25" customHeight="1">
      <c r="A34" s="19" t="str">
        <v>Workflow list</v>
      </c>
      <c r="B34" s="19" t="str">
        <v>taskStates</v>
      </c>
      <c r="C34" s="19" t="str">
        <v>In progress</v>
      </c>
    </row>
    <row r="35" ht="25" customHeight="1">
      <c r="A35" s="20" t="str">
        <v>Workflow list</v>
      </c>
      <c r="B35" s="20" t="str">
        <v>taskStates</v>
      </c>
      <c r="C35" s="20" t="str">
        <v>Blocked</v>
      </c>
    </row>
    <row r="36" ht="25" customHeight="1">
      <c r="A36" s="19" t="str">
        <v>Workflow list</v>
      </c>
      <c r="B36" s="19" t="str">
        <v>taskStates</v>
      </c>
      <c r="C36" s="19" t="str">
        <v>Closed</v>
      </c>
    </row>
    <row r="37" ht="25" customHeight="1">
      <c r="A37" s="20" t="str">
        <v>Workflow list</v>
      </c>
      <c r="B37" s="20" t="str">
        <v>recordStates</v>
      </c>
      <c r="C37" s="20" t="str">
        <v>Open</v>
      </c>
    </row>
    <row r="38" ht="25" customHeight="1">
      <c r="A38" s="19" t="str">
        <v>Workflow list</v>
      </c>
      <c r="B38" s="19" t="str">
        <v>recordStates</v>
      </c>
      <c r="C38" s="19" t="str">
        <v>In progress</v>
      </c>
    </row>
    <row r="39" ht="25" customHeight="1">
      <c r="A39" s="20" t="str">
        <v>Workflow list</v>
      </c>
      <c r="B39" s="20" t="str">
        <v>recordStates</v>
      </c>
      <c r="C39" s="20" t="str">
        <v>Blocked</v>
      </c>
    </row>
    <row r="40" ht="25" customHeight="1">
      <c r="A40" s="19" t="str">
        <v>Workflow list</v>
      </c>
      <c r="B40" s="19" t="str">
        <v>recordStates</v>
      </c>
      <c r="C40" s="19" t="str">
        <v>Closed</v>
      </c>
    </row>
    <row r="41" ht="25" customHeight="1">
      <c r="A41" s="20" t="str">
        <v>Workflow list</v>
      </c>
      <c r="B41" s="20" t="str">
        <v>recordStates</v>
      </c>
      <c r="C41" s="20" t="str">
        <v>Recorded</v>
      </c>
    </row>
    <row r="42" ht="25" customHeight="1">
      <c r="A42" s="19" t="str">
        <v>Workflow list</v>
      </c>
      <c r="B42" s="19" t="str">
        <v>verdicts</v>
      </c>
      <c r="C42" s="19" t="str">
        <v>Not run</v>
      </c>
    </row>
    <row r="43" ht="25" customHeight="1">
      <c r="A43" s="20" t="str">
        <v>Workflow list</v>
      </c>
      <c r="B43" s="20" t="str">
        <v>verdicts</v>
      </c>
      <c r="C43" s="20" t="str">
        <v>Inconclusive</v>
      </c>
    </row>
    <row r="44" ht="25" customHeight="1">
      <c r="A44" s="19" t="str">
        <v>Workflow list</v>
      </c>
      <c r="B44" s="19" t="str">
        <v>verdicts</v>
      </c>
      <c r="C44" s="19" t="str">
        <v>Passed</v>
      </c>
    </row>
    <row r="45" ht="25" customHeight="1">
      <c r="A45" s="20" t="str">
        <v>Workflow list</v>
      </c>
      <c r="B45" s="20" t="str">
        <v>verdicts</v>
      </c>
      <c r="C45" s="20" t="str">
        <v>Failed</v>
      </c>
    </row>
    <row r="46" ht="25" customHeight="1">
      <c r="A46" s="19" t="str">
        <v>Workflow list</v>
      </c>
      <c r="B46" s="19" t="str">
        <v>entityStates</v>
      </c>
      <c r="C46" s="19" t="str">
        <v>Confirmed compromise</v>
      </c>
    </row>
    <row r="47" ht="25" customHeight="1">
      <c r="A47" s="20" t="str">
        <v>Workflow list</v>
      </c>
      <c r="B47" s="20" t="str">
        <v>entityStates</v>
      </c>
      <c r="C47" s="20" t="str">
        <v>Suspected impact</v>
      </c>
    </row>
    <row r="48" ht="25" customHeight="1">
      <c r="A48" s="19" t="str">
        <v>Workflow list</v>
      </c>
      <c r="B48" s="19" t="str">
        <v>entityStates</v>
      </c>
      <c r="C48" s="19" t="str">
        <v>Reviewed without findings</v>
      </c>
    </row>
    <row r="49" ht="25" customHeight="1">
      <c r="A49" s="20" t="str">
        <v>Workflow list</v>
      </c>
      <c r="B49" s="20" t="str">
        <v>entityStates</v>
      </c>
      <c r="C49" s="20" t="str">
        <v>Not yet reviewed</v>
      </c>
    </row>
    <row r="50" ht="25" customHeight="1">
      <c r="A50" s="19" t="str">
        <v>Workflow list</v>
      </c>
      <c r="B50" s="19" t="str">
        <v>stages</v>
      </c>
      <c r="C50" s="19" t="str">
        <v>Reconnaissance</v>
      </c>
    </row>
    <row r="51" ht="25" customHeight="1">
      <c r="A51" s="20" t="str">
        <v>Workflow list</v>
      </c>
      <c r="B51" s="20" t="str">
        <v>stages</v>
      </c>
      <c r="C51" s="20" t="str">
        <v>Weaponization</v>
      </c>
    </row>
    <row r="52" ht="25" customHeight="1">
      <c r="A52" s="19" t="str">
        <v>Workflow list</v>
      </c>
      <c r="B52" s="19" t="str">
        <v>stages</v>
      </c>
      <c r="C52" s="19" t="str">
        <v>Delivery</v>
      </c>
    </row>
    <row r="53" ht="25" customHeight="1">
      <c r="A53" s="20" t="str">
        <v>Workflow list</v>
      </c>
      <c r="B53" s="20" t="str">
        <v>stages</v>
      </c>
      <c r="C53" s="20" t="str">
        <v>Exploitation</v>
      </c>
    </row>
    <row r="54" ht="25" customHeight="1">
      <c r="A54" s="19" t="str">
        <v>Workflow list</v>
      </c>
      <c r="B54" s="19" t="str">
        <v>stages</v>
      </c>
      <c r="C54" s="19" t="str">
        <v>Installation</v>
      </c>
    </row>
    <row r="55" ht="25" customHeight="1">
      <c r="A55" s="20" t="str">
        <v>Workflow list</v>
      </c>
      <c r="B55" s="20" t="str">
        <v>stages</v>
      </c>
      <c r="C55" s="20" t="str">
        <v>Command and Control</v>
      </c>
    </row>
    <row r="56" ht="25" customHeight="1">
      <c r="A56" s="19" t="str">
        <v>Workflow list</v>
      </c>
      <c r="B56" s="19" t="str">
        <v>stages</v>
      </c>
      <c r="C56" s="19" t="str">
        <v>Actions on Objectives</v>
      </c>
    </row>
    <row r="57" ht="25" customHeight="1">
      <c r="A57" s="20" t="str">
        <v>Workflow list</v>
      </c>
      <c r="B57" s="20" t="str">
        <v>courses</v>
      </c>
      <c r="C57" s="20" t="str">
        <v>Detect</v>
      </c>
    </row>
    <row r="58" ht="25" customHeight="1">
      <c r="A58" s="19" t="str">
        <v>Workflow list</v>
      </c>
      <c r="B58" s="19" t="str">
        <v>courses</v>
      </c>
      <c r="C58" s="19" t="str">
        <v>Deny</v>
      </c>
    </row>
    <row r="59" ht="25" customHeight="1">
      <c r="A59" s="20" t="str">
        <v>Workflow list</v>
      </c>
      <c r="B59" s="20" t="str">
        <v>courses</v>
      </c>
      <c r="C59" s="20" t="str">
        <v>Disrupt</v>
      </c>
    </row>
    <row r="60" ht="25" customHeight="1">
      <c r="A60" s="19" t="str">
        <v>Workflow list</v>
      </c>
      <c r="B60" s="19" t="str">
        <v>courses</v>
      </c>
      <c r="C60" s="19" t="str">
        <v>Degrade</v>
      </c>
    </row>
    <row r="61" ht="25" customHeight="1">
      <c r="A61" s="20" t="str">
        <v>Workflow list</v>
      </c>
      <c r="B61" s="20" t="str">
        <v>courses</v>
      </c>
      <c r="C61" s="20" t="str">
        <v>Deceive</v>
      </c>
    </row>
    <row r="62" ht="25" customHeight="1">
      <c r="A62" s="19" t="str">
        <v>Workflow list</v>
      </c>
      <c r="B62" s="19" t="str">
        <v>courses</v>
      </c>
      <c r="C62" s="19" t="str">
        <v>Destroy</v>
      </c>
    </row>
    <row r="63" ht="25" customHeight="1">
      <c r="A63" s="20" t="str">
        <v>Workflow list</v>
      </c>
      <c r="B63" s="20" t="str">
        <v>recordTypes</v>
      </c>
      <c r="C63" s="20" t="str">
        <v>Action</v>
      </c>
    </row>
    <row r="64" ht="25" customHeight="1">
      <c r="A64" s="19" t="str">
        <v>Workflow list</v>
      </c>
      <c r="B64" s="19" t="str">
        <v>recordTypes</v>
      </c>
      <c r="C64" s="19" t="str">
        <v>Decision</v>
      </c>
    </row>
    <row r="65" ht="38" customHeight="1">
      <c r="A65" s="20" t="str">
        <v>Field definition</v>
      </c>
      <c r="B65" s="20" t="str">
        <v>Step</v>
      </c>
      <c r="C65" s="20" t="str">
        <v>Record step for the specific record. Preserve its source, scope, rationale and related IDs where applicable. Field key: step.</v>
      </c>
    </row>
    <row r="66" ht="38" customHeight="1">
      <c r="A66" s="19" t="str">
        <v>Field definition</v>
      </c>
      <c r="B66" s="19" t="str">
        <v>Task</v>
      </c>
      <c r="C66" s="19" t="str">
        <v>Record task for the specific record. Preserve its source, scope, rationale and related IDs where applicable. Field key: task.</v>
      </c>
    </row>
    <row r="67" ht="38" customHeight="1">
      <c r="A67" s="20" t="str">
        <v>Field definition</v>
      </c>
      <c r="B67" s="20" t="str">
        <v>How to use</v>
      </c>
      <c r="C67" s="20" t="str">
        <v>Record how to use for the specific record. Preserve its source, scope, rationale and related IDs where applicable. Field key: guidance.</v>
      </c>
    </row>
    <row r="68" ht="38" customHeight="1">
      <c r="A68" s="19" t="str">
        <v>Field definition</v>
      </c>
      <c r="B68" s="19" t="str">
        <v>Field</v>
      </c>
      <c r="C68" s="19" t="str">
        <v>Record field for the specific record. Preserve its source, scope, rationale and related IDs where applicable. Field key: field.</v>
      </c>
    </row>
    <row r="69" ht="38" customHeight="1">
      <c r="A69" s="20" t="str">
        <v>Field definition</v>
      </c>
      <c r="B69" s="20" t="str">
        <v>Value</v>
      </c>
      <c r="C69" s="20" t="str">
        <v>Record value for the specific record. Preserve its source, scope, rationale and related IDs where applicable. Field key: value.</v>
      </c>
    </row>
    <row r="70" ht="38" customHeight="1">
      <c r="A70" s="19" t="str">
        <v>Field definition</v>
      </c>
      <c r="B70" s="19" t="str">
        <v>Evidence ID</v>
      </c>
      <c r="C70" s="19" t="str">
        <v>Record evidence id for the specific record. Preserve its source, scope, rationale and related IDs where applicable. Field key: evidenceId.</v>
      </c>
    </row>
    <row r="71" ht="38" customHeight="1">
      <c r="A71" s="20" t="str">
        <v>Field definition</v>
      </c>
      <c r="B71" s="20" t="str">
        <v>Source</v>
      </c>
      <c r="C71" s="20" t="str">
        <v>Record source for the specific record. Preserve its source, scope, rationale and related IDs where applicable. Field key: sourceType.</v>
      </c>
    </row>
    <row r="72" ht="38" customHeight="1">
      <c r="A72" s="19" t="str">
        <v>Field definition</v>
      </c>
      <c r="B72" s="19" t="str">
        <v>Location</v>
      </c>
      <c r="C72" s="19" t="str">
        <v>Record location for the specific record. Preserve its source, scope, rationale and related IDs where applicable. Field key: location.</v>
      </c>
    </row>
    <row r="73" ht="38" customHeight="1">
      <c r="A73" s="20" t="str">
        <v>Field definition</v>
      </c>
      <c r="B73" s="20" t="str">
        <v>Coverage start (UTC)</v>
      </c>
      <c r="C73" s="20" t="str">
        <v>Record coverage start (utc) for the specific record. Preserve its source, scope, rationale and related IDs where applicable. Field key: start.</v>
      </c>
    </row>
    <row r="74" ht="38" customHeight="1">
      <c r="A74" s="19" t="str">
        <v>Field definition</v>
      </c>
      <c r="B74" s="19" t="str">
        <v>Coverage end (UTC)</v>
      </c>
      <c r="C74" s="19" t="str">
        <v>Record coverage end (utc) for the specific record. Preserve its source, scope, rationale and related IDs where applicable. Field key: end.</v>
      </c>
    </row>
    <row r="75" ht="38" customHeight="1">
      <c r="A75" s="20" t="str">
        <v>Field definition</v>
      </c>
      <c r="B75" s="20" t="str">
        <v>Collector</v>
      </c>
      <c r="C75" s="20" t="str">
        <v>Record collector for the specific record. Preserve its source, scope, rationale and related IDs where applicable. Field key: collector.</v>
      </c>
    </row>
    <row r="76" ht="38" customHeight="1">
      <c r="A76" s="19" t="str">
        <v>Field definition</v>
      </c>
      <c r="B76" s="19" t="str">
        <v>Collection (UTC)</v>
      </c>
      <c r="C76" s="19" t="str">
        <v>Record collection (utc) for the specific record. Preserve its source, scope, rationale and related IDs where applicable. Field key: collectedUtc.</v>
      </c>
    </row>
    <row r="77" ht="25" customHeight="1">
      <c r="A77" s="20" t="str">
        <v>Field definition</v>
      </c>
      <c r="B77" s="20" t="str">
        <v>Fixture SHA-256</v>
      </c>
      <c r="C77" s="20" t="str">
        <v>SHA-256 of downloaded synthetic JSON bytes. Does not prove authenticity of real evidence.</v>
      </c>
    </row>
    <row r="78" ht="38" customHeight="1">
      <c r="A78" s="19" t="str">
        <v>Field definition</v>
      </c>
      <c r="B78" s="19" t="str">
        <v>Handling</v>
      </c>
      <c r="C78" s="19" t="str">
        <v>Record handling for the specific record. Preserve its source, scope, rationale and related IDs where applicable. Field key: access.</v>
      </c>
    </row>
    <row r="79" ht="38" customHeight="1">
      <c r="A79" s="20" t="str">
        <v>Field definition</v>
      </c>
      <c r="B79" s="20" t="str">
        <v>Coverage limitations</v>
      </c>
      <c r="C79" s="20" t="str">
        <v>Record coverage limitations for the specific record. Preserve its source, scope, rationale and related IDs where applicable. Field key: limitations.</v>
      </c>
    </row>
    <row r="80" ht="25" customHeight="1">
      <c r="A80" s="19" t="str">
        <v>Field definition</v>
      </c>
      <c r="B80" s="19" t="str">
        <v>ID</v>
      </c>
      <c r="C80" s="19" t="str">
        <v>Stable unique record identifier. Keep references intact when sorting or adding rows.</v>
      </c>
    </row>
    <row r="81" ht="38" customHeight="1">
      <c r="A81" s="20" t="str">
        <v>Field definition</v>
      </c>
      <c r="B81" s="20" t="str">
        <v>Handler</v>
      </c>
      <c r="C81" s="20" t="str">
        <v>Record handler for the specific record. Preserve its source, scope, rationale and related IDs where applicable. Field key: handler.</v>
      </c>
    </row>
    <row r="82" ht="38" customHeight="1">
      <c r="A82" s="19" t="str">
        <v>Field definition</v>
      </c>
      <c r="B82" s="19" t="str">
        <v>Time (UTC)</v>
      </c>
      <c r="C82" s="19" t="str">
        <v>Record time (utc) for the specific record. Preserve its source, scope, rationale and related IDs where applicable. Field key: time.</v>
      </c>
    </row>
    <row r="83" ht="38" customHeight="1">
      <c r="A83" s="20" t="str">
        <v>Field definition</v>
      </c>
      <c r="B83" s="20" t="str">
        <v>Handling action</v>
      </c>
      <c r="C83" s="20" t="str">
        <v>Record handling action for the specific record. Preserve its source, scope, rationale and related IDs where applicable. Field key: action.</v>
      </c>
    </row>
    <row r="84" ht="38" customHeight="1">
      <c r="A84" s="19" t="str">
        <v>Field definition</v>
      </c>
      <c r="B84" s="19" t="str">
        <v>From</v>
      </c>
      <c r="C84" s="19" t="str">
        <v>Record from for the specific record. Preserve its source, scope, rationale and related IDs where applicable. Field key: from.</v>
      </c>
    </row>
    <row r="85" ht="38" customHeight="1">
      <c r="A85" s="20" t="str">
        <v>Field definition</v>
      </c>
      <c r="B85" s="20" t="str">
        <v>To</v>
      </c>
      <c r="C85" s="20" t="str">
        <v>Record to for the specific record. Preserve its source, scope, rationale and related IDs where applicable. Field key: to.</v>
      </c>
    </row>
    <row r="86" ht="38" customHeight="1">
      <c r="A86" s="19" t="str">
        <v>Field definition</v>
      </c>
      <c r="B86" s="19" t="str">
        <v>Integrity / verification</v>
      </c>
      <c r="C86" s="19" t="str">
        <v>Record integrity / verification for the specific record. Preserve its source, scope, rationale and related IDs where applicable. Field key: verification.</v>
      </c>
    </row>
    <row r="87" ht="38" customHeight="1">
      <c r="A87" s="20" t="str">
        <v>Field definition</v>
      </c>
      <c r="B87" s="20" t="str">
        <v>Source / pointer</v>
      </c>
      <c r="C87" s="20" t="str">
        <v>Record source / pointer for the specific record. Preserve its source, scope, rationale and related IDs where applicable. Field key: pointer.</v>
      </c>
    </row>
    <row r="88" ht="25" customHeight="1">
      <c r="A88" s="19" t="str">
        <v>Field definition</v>
      </c>
      <c r="B88" s="19" t="str">
        <v>Original timestamp</v>
      </c>
      <c r="C88" s="19" t="str">
        <v>Unmodified source string including timezone offset.</v>
      </c>
    </row>
    <row r="89" ht="25" customHeight="1">
      <c r="A89" s="20" t="str">
        <v>Field definition</v>
      </c>
      <c r="B89" s="20" t="str">
        <v>Event time (UTC)</v>
      </c>
      <c r="C89" s="20" t="str">
        <v>Normalized sortable event instant. Keep original value and signed correction.</v>
      </c>
    </row>
    <row r="90" ht="25" customHeight="1">
      <c r="A90" s="19" t="str">
        <v>Field definition</v>
      </c>
      <c r="B90" s="19" t="str">
        <v>Ingested (UTC)</v>
      </c>
      <c r="C90" s="19" t="str">
        <v>Pipeline receipt time, not necessarily when the activity happened.</v>
      </c>
    </row>
    <row r="91" ht="38" customHeight="1">
      <c r="A91" s="20" t="str">
        <v>Field definition</v>
      </c>
      <c r="B91" s="20" t="str">
        <v>Correction (s)</v>
      </c>
      <c r="C91" s="20" t="str">
        <v>Record correction (s) for the specific record. Preserve its source, scope, rationale and related IDs where applicable. Field key: clockCorrectionSeconds.</v>
      </c>
    </row>
    <row r="92" ht="38" customHeight="1">
      <c r="A92" s="19" t="str">
        <v>Field definition</v>
      </c>
      <c r="B92" s="19" t="str">
        <v>Correction basis</v>
      </c>
      <c r="C92" s="19" t="str">
        <v>Record correction basis for the specific record. Preserve its source, scope, rationale and related IDs where applicable. Field key: correctionBasis.</v>
      </c>
    </row>
    <row r="93" ht="38" customHeight="1">
      <c r="A93" s="20" t="str">
        <v>Field definition</v>
      </c>
      <c r="B93" s="20" t="str">
        <v>Entities</v>
      </c>
      <c r="C93" s="20" t="str">
        <v>Record entities for the specific record. Preserve its source, scope, rationale and related IDs where applicable. Field key: entityIds.</v>
      </c>
    </row>
    <row r="94" ht="38" customHeight="1">
      <c r="A94" s="19" t="str">
        <v>Field definition</v>
      </c>
      <c r="B94" s="19" t="str">
        <v>Session</v>
      </c>
      <c r="C94" s="19" t="str">
        <v>Record session for the specific record. Preserve its source, scope, rationale and related IDs where applicable. Field key: sessionId.</v>
      </c>
    </row>
    <row r="95" ht="38" customHeight="1">
      <c r="A95" s="20" t="str">
        <v>Field definition</v>
      </c>
      <c r="B95" s="20" t="str">
        <v>Event type</v>
      </c>
      <c r="C95" s="20" t="str">
        <v>Record event type for the specific record. Preserve its source, scope, rationale and related IDs where applicable. Field key: eventType.</v>
      </c>
    </row>
    <row r="96" ht="38" customHeight="1">
      <c r="A96" s="19" t="str">
        <v>Field definition</v>
      </c>
      <c r="B96" s="19" t="str">
        <v>Observation</v>
      </c>
      <c r="C96" s="19" t="str">
        <v>Record observation for the specific record. Preserve its source, scope, rationale and related IDs where applicable. Field key: observation.</v>
      </c>
    </row>
    <row r="97" ht="38" customHeight="1">
      <c r="A97" s="20" t="str">
        <v>Field definition</v>
      </c>
      <c r="B97" s="20" t="str">
        <v>Interpretation</v>
      </c>
      <c r="C97" s="20" t="str">
        <v>Record interpretation for the specific record. Preserve its source, scope, rationale and related IDs where applicable. Field key: interpretation.</v>
      </c>
    </row>
    <row r="98" ht="38" customHeight="1">
      <c r="A98" s="19" t="str">
        <v>Field definition</v>
      </c>
      <c r="B98" s="19" t="str">
        <v>Confidence</v>
      </c>
      <c r="C98" s="19" t="str">
        <v>Strength of the precise scoped analytical claim, using the rubric above. Unknown is separate from confidence.</v>
      </c>
    </row>
    <row r="99" ht="38" customHeight="1">
      <c r="A99" s="20" t="str">
        <v>Field definition</v>
      </c>
      <c r="B99" s="20" t="str">
        <v>Source details</v>
      </c>
      <c r="C99" s="20" t="str">
        <v>Record source details for the specific record. Preserve its source, scope, rationale and related IDs where applicable. Field key: details.</v>
      </c>
    </row>
    <row r="100" ht="38" customHeight="1">
      <c r="A100" s="19" t="str">
        <v>Field definition</v>
      </c>
      <c r="B100" s="19" t="str">
        <v>Type</v>
      </c>
      <c r="C100" s="19" t="str">
        <v>Record type for the specific record. Preserve its source, scope, rationale and related IDs where applicable. Field key: type.</v>
      </c>
    </row>
    <row r="101" ht="38" customHeight="1">
      <c r="A101" s="20" t="str">
        <v>Field definition</v>
      </c>
      <c r="B101" s="20" t="str">
        <v>Entity</v>
      </c>
      <c r="C101" s="20" t="str">
        <v>Record entity for the specific record. Preserve its source, scope, rationale and related IDs where applicable. Field key: name.</v>
      </c>
    </row>
    <row r="102" ht="38" customHeight="1">
      <c r="A102" s="19" t="str">
        <v>Field definition</v>
      </c>
      <c r="B102" s="19" t="str">
        <v>Business / access context</v>
      </c>
      <c r="C102" s="19" t="str">
        <v>Record business / access context for the specific record. Preserve its source, scope, rationale and related IDs where applicable. Field key: businessContext.</v>
      </c>
    </row>
    <row r="103" ht="38" customHeight="1">
      <c r="A103" s="20" t="str">
        <v>Field definition</v>
      </c>
      <c r="B103" s="20" t="str">
        <v>Review state</v>
      </c>
      <c r="C103" s="20" t="str">
        <v>Record review state for the specific record. Preserve its source, scope, rationale and related IDs where applicable. Field key: reviewState.</v>
      </c>
    </row>
    <row r="104" ht="38" customHeight="1">
      <c r="A104" s="19" t="str">
        <v>Field definition</v>
      </c>
      <c r="B104" s="19" t="str">
        <v>Evidence / context</v>
      </c>
      <c r="C104" s="19" t="str">
        <v>Event/context IDs or other explicitly identified analytical record references. Resolve events through Evidence Register and manifest.json.</v>
      </c>
    </row>
    <row r="105" ht="25" customHeight="1">
      <c r="A105" s="20" t="str">
        <v>Field definition</v>
      </c>
      <c r="B105" s="20" t="str">
        <v>Reviewed source / window</v>
      </c>
      <c r="C105" s="20" t="str">
        <v>Sources, search scope and time range underlying a negative or positive entity assessment.</v>
      </c>
    </row>
    <row r="106" ht="38" customHeight="1">
      <c r="A106" s="19" t="str">
        <v>Field definition</v>
      </c>
      <c r="B106" s="19" t="str">
        <v>Next step</v>
      </c>
      <c r="C106" s="19" t="str">
        <v>Record next step for the specific record. Preserve its source, scope, rationale and related IDs where applicable. Field key: nextStep.</v>
      </c>
    </row>
    <row r="107" ht="38" customHeight="1">
      <c r="A107" s="20" t="str">
        <v>Field definition</v>
      </c>
      <c r="B107" s="20" t="str">
        <v>Context</v>
      </c>
      <c r="C107" s="20" t="str">
        <v>Record context for the specific record. Preserve its source, scope, rationale and related IDs where applicable. Field key: context.</v>
      </c>
    </row>
    <row r="108" ht="38" customHeight="1">
      <c r="A108" s="19" t="str">
        <v>Field definition</v>
      </c>
      <c r="B108" s="19" t="str">
        <v>First observed (UTC)</v>
      </c>
      <c r="C108" s="19" t="str">
        <v>Record first observed (utc) for the specific record. Preserve its source, scope, rationale and related IDs where applicable. Field key: first.</v>
      </c>
    </row>
    <row r="109" ht="38" customHeight="1">
      <c r="A109" s="20" t="str">
        <v>Field definition</v>
      </c>
      <c r="B109" s="20" t="str">
        <v>Last observed (UTC)</v>
      </c>
      <c r="C109" s="20" t="str">
        <v>Record last observed (utc) for the specific record. Preserve its source, scope, rationale and related IDs where applicable. Field key: last.</v>
      </c>
    </row>
    <row r="110" ht="38" customHeight="1">
      <c r="A110" s="19" t="str">
        <v>Field definition</v>
      </c>
      <c r="B110" s="19" t="str">
        <v>Disposition</v>
      </c>
      <c r="C110" s="19" t="str">
        <v>Record disposition for the specific record. Preserve its source, scope, rationale and related IDs where applicable. Field key: disposition.</v>
      </c>
    </row>
    <row r="111" ht="38" customHeight="1">
      <c r="A111" s="20" t="str">
        <v>Field definition</v>
      </c>
      <c r="B111" s="20" t="str">
        <v>Review trigger</v>
      </c>
      <c r="C111" s="20" t="str">
        <v>Record review trigger for the specific record. Preserve its source, scope, rationale and related IDs where applicable. Field key: review.</v>
      </c>
    </row>
    <row r="112" ht="38" customHeight="1">
      <c r="A112" s="19" t="str">
        <v>Field definition</v>
      </c>
      <c r="B112" s="19" t="str">
        <v>Hypothesis</v>
      </c>
      <c r="C112" s="19" t="str">
        <v>Record hypothesis for the specific record. Preserve its source, scope, rationale and related IDs where applicable. Field key: claim.</v>
      </c>
    </row>
    <row r="113" ht="38" customHeight="1">
      <c r="A113" s="20" t="str">
        <v>Field definition</v>
      </c>
      <c r="B113" s="20" t="str">
        <v>Supporting evidence</v>
      </c>
      <c r="C113" s="20" t="str">
        <v>Record supporting evidence for the specific record. Preserve its source, scope, rationale and related IDs where applicable. Field key: supportingRefs.</v>
      </c>
    </row>
    <row r="114" ht="38" customHeight="1">
      <c r="A114" s="19" t="str">
        <v>Field definition</v>
      </c>
      <c r="B114" s="19" t="str">
        <v>Contradictory evidence</v>
      </c>
      <c r="C114" s="19" t="str">
        <v>Record contradictory evidence for the specific record. Preserve its source, scope, rationale and related IDs where applicable. Field key: contradictingRefs.</v>
      </c>
    </row>
    <row r="115" ht="38" customHeight="1">
      <c r="A115" s="20" t="str">
        <v>Field definition</v>
      </c>
      <c r="B115" s="20" t="str">
        <v>Rationale / limits</v>
      </c>
      <c r="C115" s="20" t="str">
        <v>Record rationale / limits for the specific record. Preserve its source, scope, rationale and related IDs where applicable. Field key: rationale.</v>
      </c>
    </row>
    <row r="116" ht="38" customHeight="1">
      <c r="A116" s="19" t="str">
        <v>Field definition</v>
      </c>
      <c r="B116" s="19" t="str">
        <v>Assessment</v>
      </c>
      <c r="C116" s="19" t="str">
        <v>Record assessment for the specific record. Preserve its source, scope, rationale and related IDs where applicable. Field key: assessment.</v>
      </c>
    </row>
    <row r="117" ht="38" customHeight="1">
      <c r="A117" s="20" t="str">
        <v>Field definition</v>
      </c>
      <c r="B117" s="20" t="str">
        <v>Next discriminator</v>
      </c>
      <c r="C117" s="20" t="str">
        <v>Record next discriminator for the specific record. Preserve its source, scope, rationale and related IDs where applicable. Field key: nextStep.</v>
      </c>
    </row>
    <row r="118" ht="38" customHeight="1">
      <c r="A118" s="19" t="str">
        <v>Field definition</v>
      </c>
      <c r="B118" s="19" t="str">
        <v>Owner</v>
      </c>
      <c r="C118" s="19" t="str">
        <v>Record owner for the specific record. Preserve its source, scope, rationale and related IDs where applicable. Field key: owner.</v>
      </c>
    </row>
    <row r="119" ht="38" customHeight="1">
      <c r="A119" s="20" t="str">
        <v>Field definition</v>
      </c>
      <c r="B119" s="20" t="str">
        <v>Assessment history</v>
      </c>
      <c r="C119" s="20" t="str">
        <v>Record assessment history for the specific record. Preserve its source, scope, rationale and related IDs where applicable. Field key: history.</v>
      </c>
    </row>
    <row r="120" ht="38" customHeight="1">
      <c r="A120" s="19" t="str">
        <v>Field definition</v>
      </c>
      <c r="B120" s="19" t="str">
        <v>Technique ID</v>
      </c>
      <c r="C120" s="19" t="str">
        <v>Record technique id for the specific record. Preserve its source, scope, rationale and related IDs where applicable. Field key: techniqueId.</v>
      </c>
    </row>
    <row r="121" ht="38" customHeight="1">
      <c r="A121" s="20" t="str">
        <v>Field definition</v>
      </c>
      <c r="B121" s="20" t="str">
        <v>Technique</v>
      </c>
      <c r="C121" s="20" t="str">
        <v>Record technique for the specific record. Preserve its source, scope, rationale and related IDs where applicable. Field key: name.</v>
      </c>
    </row>
    <row r="122" ht="38" customHeight="1">
      <c r="A122" s="19" t="str">
        <v>Field definition</v>
      </c>
      <c r="B122" s="19" t="str">
        <v>Primary reference</v>
      </c>
      <c r="C122" s="19" t="str">
        <v>Record primary reference for the specific record. Preserve its source, scope, rationale and related IDs where applicable. Field key: url.</v>
      </c>
    </row>
    <row r="123" ht="38" customHeight="1">
      <c r="A123" s="20" t="str">
        <v>Field definition</v>
      </c>
      <c r="B123" s="20" t="str">
        <v>Procedure / mapping rationale</v>
      </c>
      <c r="C123" s="20" t="str">
        <v>Record procedure / mapping rationale for the specific record. Preserve its source, scope, rationale and related IDs where applicable. Field key: rationale.</v>
      </c>
    </row>
    <row r="124" ht="38" customHeight="1">
      <c r="A124" s="19" t="str">
        <v>Field definition</v>
      </c>
      <c r="B124" s="19" t="str">
        <v>Assessed date</v>
      </c>
      <c r="C124" s="19" t="str">
        <v>Record assessed date for the specific record. Preserve its source, scope, rationale and related IDs where applicable. Field key: assessed.</v>
      </c>
    </row>
    <row r="125" ht="38" customHeight="1">
      <c r="A125" s="20" t="str">
        <v>Field definition</v>
      </c>
      <c r="B125" s="20" t="str">
        <v>Mapping limitations</v>
      </c>
      <c r="C125" s="20" t="str">
        <v>Record mapping limitations for the specific record. Preserve its source, scope, rationale and related IDs where applicable. Field key: limitations.</v>
      </c>
    </row>
    <row r="126" ht="38" customHeight="1">
      <c r="A126" s="19" t="str">
        <v>Field definition</v>
      </c>
      <c r="B126" s="19" t="str">
        <v>Missing source / scope</v>
      </c>
      <c r="C126" s="19" t="str">
        <v>Record missing source / scope for the specific record. Preserve its source, scope, rationale and related IDs where applicable. Field key: source.</v>
      </c>
    </row>
    <row r="127" ht="38" customHeight="1">
      <c r="A127" s="20" t="str">
        <v>Field definition</v>
      </c>
      <c r="B127" s="20" t="str">
        <v>Missing material</v>
      </c>
      <c r="C127" s="20" t="str">
        <v>Record missing material for the specific record. Preserve its source, scope, rationale and related IDs where applicable. Field key: missing.</v>
      </c>
    </row>
    <row r="128" ht="38" customHeight="1">
      <c r="A128" s="19" t="str">
        <v>Field definition</v>
      </c>
      <c r="B128" s="19" t="str">
        <v>Effect on conclusions</v>
      </c>
      <c r="C128" s="19" t="str">
        <v>Record effect on conclusions for the specific record. Preserve its source, scope, rationale and related IDs where applicable. Field key: effect.</v>
      </c>
    </row>
    <row r="129" ht="38" customHeight="1">
      <c r="A129" s="20" t="str">
        <v>Field definition</v>
      </c>
      <c r="B129" s="20" t="str">
        <v>Priority</v>
      </c>
      <c r="C129" s="20" t="str">
        <v>Record priority for the specific record. Preserve its source, scope, rationale and related IDs where applicable. Field key: priority.</v>
      </c>
    </row>
    <row r="130" ht="25" customHeight="1">
      <c r="A130" s="19" t="str">
        <v>Field definition</v>
      </c>
      <c r="B130" s="19" t="str">
        <v>Status</v>
      </c>
      <c r="C130" s="19" t="str">
        <v>Current work state. A closed action does not automatically close the incident.</v>
      </c>
    </row>
    <row r="131" ht="38" customHeight="1">
      <c r="A131" s="20" t="str">
        <v>Field definition</v>
      </c>
      <c r="B131" s="20" t="str">
        <v>Collection / review action</v>
      </c>
      <c r="C131" s="20" t="str">
        <v>Record collection / review action for the specific record. Preserve its source, scope, rationale and related IDs where applicable. Field key: nextStep.</v>
      </c>
    </row>
    <row r="132" ht="38" customHeight="1">
      <c r="A132" s="19" t="str">
        <v>Field definition</v>
      </c>
      <c r="B132" s="19" t="str">
        <v>Record type</v>
      </c>
      <c r="C132" s="19" t="str">
        <v>Record record type for the specific record. Preserve its source, scope, rationale and related IDs where applicable. Field key: recordType.</v>
      </c>
    </row>
    <row r="133" ht="38" customHeight="1">
      <c r="A133" s="20" t="str">
        <v>Field definition</v>
      </c>
      <c r="B133" s="20" t="str">
        <v>Action / decision</v>
      </c>
      <c r="C133" s="20" t="str">
        <v>Record action / decision for the specific record. Preserve its source, scope, rationale and related IDs where applicable. Field key: subject.</v>
      </c>
    </row>
    <row r="134" ht="38" customHeight="1">
      <c r="A134" s="19" t="str">
        <v>Field definition</v>
      </c>
      <c r="B134" s="19" t="str">
        <v>Approver</v>
      </c>
      <c r="C134" s="19" t="str">
        <v>Record approver for the specific record. Preserve its source, scope, rationale and related IDs where applicable. Field key: approver.</v>
      </c>
    </row>
    <row r="135" ht="25" customHeight="1">
      <c r="A135" s="20" t="str">
        <v>Field definition</v>
      </c>
      <c r="B135" s="20" t="str">
        <v>Due (UTC)</v>
      </c>
      <c r="C135" s="20" t="str">
        <v>Optional explicit target time under your policy. A missing date is not overdue.</v>
      </c>
    </row>
    <row r="136" ht="38" customHeight="1">
      <c r="A136" s="19" t="str">
        <v>Field definition</v>
      </c>
      <c r="B136" s="19" t="str">
        <v>Actual / decision (UTC)</v>
      </c>
      <c r="C136" s="19" t="str">
        <v>Record actual / decision (utc) for the specific record. Preserve its source, scope, rationale and related IDs where applicable. Field key: time.</v>
      </c>
    </row>
    <row r="137" ht="38" customHeight="1">
      <c r="A137" s="20" t="str">
        <v>Field definition</v>
      </c>
      <c r="B137" s="20" t="str">
        <v>Rationale</v>
      </c>
      <c r="C137" s="20" t="str">
        <v>Record rationale for the specific record. Preserve its source, scope, rationale and related IDs where applicable. Field key: rationale.</v>
      </c>
    </row>
    <row r="138" ht="38" customHeight="1">
      <c r="A138" s="19" t="str">
        <v>Field definition</v>
      </c>
      <c r="B138" s="19" t="str">
        <v>Dependencies</v>
      </c>
      <c r="C138" s="19" t="str">
        <v>Record dependencies for the specific record. Preserve its source, scope, rationale and related IDs where applicable. Field key: dependencies.</v>
      </c>
    </row>
    <row r="139" ht="38" customHeight="1">
      <c r="A139" s="20" t="str">
        <v>Field definition</v>
      </c>
      <c r="B139" s="20" t="str">
        <v>Verification / closure criteria</v>
      </c>
      <c r="C139" s="20" t="str">
        <v>Record verification / closure criteria for the specific record. Preserve its source, scope, rationale and related IDs where applicable. Field key: criteria.</v>
      </c>
    </row>
    <row r="140" ht="25" customHeight="1">
      <c r="A140" s="19" t="str">
        <v>Field definition</v>
      </c>
      <c r="B140" s="19" t="str">
        <v>Overdue</v>
      </c>
      <c r="C140" s="19" t="str">
        <v>Calculated from a populated action, numeric due/as-of dates, and an open state.</v>
      </c>
    </row>
    <row r="141" ht="38" customHeight="1">
      <c r="A141" s="20" t="str">
        <v>Field definition</v>
      </c>
      <c r="B141" s="20" t="str">
        <v>Impact / recovery area</v>
      </c>
      <c r="C141" s="20" t="str">
        <v>Record impact / recovery area for the specific record. Preserve its source, scope, rationale and related IDs where applicable. Field key: topic.</v>
      </c>
    </row>
    <row r="142" ht="38" customHeight="1">
      <c r="A142" s="19" t="str">
        <v>Field definition</v>
      </c>
      <c r="B142" s="19" t="str">
        <v>Confirmed / suspected impact</v>
      </c>
      <c r="C142" s="19" t="str">
        <v>Record confirmed / suspected impact for the specific record. Preserve its source, scope, rationale and related IDs where applicable. Field key: impact.</v>
      </c>
    </row>
    <row r="143" ht="38" customHeight="1">
      <c r="A143" s="20" t="str">
        <v>Field definition</v>
      </c>
      <c r="B143" s="20" t="str">
        <v>Unresolved exposure</v>
      </c>
      <c r="C143" s="20" t="str">
        <v>Record unresolved exposure for the specific record. Preserve its source, scope, rationale and related IDs where applicable. Field key: unknown.</v>
      </c>
    </row>
    <row r="144" ht="38" customHeight="1">
      <c r="A144" s="19" t="str">
        <v>Field definition</v>
      </c>
      <c r="B144" s="19" t="str">
        <v>Recovery / closure criteria</v>
      </c>
      <c r="C144" s="19" t="str">
        <v>Record recovery / closure criteria for the specific record. Preserve its source, scope, rationale and related IDs where applicable. Field key: criteria.</v>
      </c>
    </row>
    <row r="145" ht="38" customHeight="1">
      <c r="A145" s="20" t="str">
        <v>Field definition</v>
      </c>
      <c r="B145" s="20" t="str">
        <v>Lesson / detection opportunity</v>
      </c>
      <c r="C145" s="20" t="str">
        <v>Record lesson / detection opportunity for the specific record. Preserve its source, scope, rationale and related IDs where applicable. Field key: lesson.</v>
      </c>
    </row>
    <row r="146" ht="38" customHeight="1">
      <c r="A146" s="19" t="str">
        <v>Field definition</v>
      </c>
      <c r="B146" s="19" t="str">
        <v>Telemetry prerequisites</v>
      </c>
      <c r="C146" s="19" t="str">
        <v>Record telemetry prerequisites for the specific record. Preserve its source, scope, rationale and related IDs where applicable. Field key: telemetry.</v>
      </c>
    </row>
    <row r="147" ht="38" customHeight="1">
      <c r="A147" s="20" t="str">
        <v>Field definition</v>
      </c>
      <c r="B147" s="20" t="str">
        <v>Proposed improvement</v>
      </c>
      <c r="C147" s="20" t="str">
        <v>Record proposed improvement for the specific record. Preserve its source, scope, rationale and related IDs where applicable. Field key: proposal.</v>
      </c>
    </row>
    <row r="148" ht="38" customHeight="1">
      <c r="A148" s="19" t="str">
        <v>Field definition</v>
      </c>
      <c r="B148" s="19" t="str">
        <v>Benign alternative</v>
      </c>
      <c r="C148" s="19" t="str">
        <v>Record benign alternative for the specific record. Preserve its source, scope, rationale and related IDs where applicable. Field key: benignAlternative.</v>
      </c>
    </row>
    <row r="149" ht="38" customHeight="1">
      <c r="A149" s="20" t="str">
        <v>Field definition</v>
      </c>
      <c r="B149" s="20" t="str">
        <v>Validation state</v>
      </c>
      <c r="C149" s="20" t="str">
        <v>Record validation state for the specific record. Preserve its source, scope, rationale and related IDs where applicable. Field key: status.</v>
      </c>
    </row>
    <row r="150" ht="38" customHeight="1">
      <c r="A150" s="19" t="str">
        <v>Field definition</v>
      </c>
      <c r="B150" s="19" t="str">
        <v>Group</v>
      </c>
      <c r="C150" s="19" t="str">
        <v>Record group for the specific record. Preserve its source, scope, rationale and related IDs where applicable. Field key: group.</v>
      </c>
    </row>
    <row r="151" ht="38" customHeight="1">
      <c r="A151" s="20" t="str">
        <v>Field definition</v>
      </c>
      <c r="B151" s="20" t="str">
        <v>Field / reference</v>
      </c>
      <c r="C151" s="20" t="str">
        <v>Record field / reference for the specific record. Preserve its source, scope, rationale and related IDs where applicable. Field key: field.</v>
      </c>
    </row>
    <row r="152" ht="38" customHeight="1">
      <c r="A152" s="19" t="str">
        <v>Field definition</v>
      </c>
      <c r="B152" s="19" t="str">
        <v>Definition / value</v>
      </c>
      <c r="C152" s="19" t="str">
        <v>Record definition / value for the specific record. Preserve its source, scope, rationale and related IDs where applicable. Field key: value.</v>
      </c>
    </row>
    <row r="153">
      <c r="A153" s="3"/>
      <c r="B153" s="3"/>
      <c r="C153" s="3"/>
    </row>
    <row r="154">
      <c r="A154" s="3"/>
      <c r="B154" s="3"/>
      <c r="C154" s="3"/>
    </row>
    <row r="155">
      <c r="A155" s="3"/>
      <c r="B155" s="3"/>
      <c r="C155" s="3"/>
    </row>
    <row r="156">
      <c r="A156" s="3"/>
      <c r="B156" s="3"/>
      <c r="C156" s="3"/>
    </row>
    <row r="157">
      <c r="A157" s="3"/>
      <c r="B157" s="3"/>
      <c r="C157" s="3"/>
    </row>
  </sheetData>
  <mergeCells>
    <mergeCell ref="A1:C1"/>
    <mergeCell ref="A2:C2"/>
    <mergeCell ref="A3:C3"/>
    <mergeCell ref="A4:C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v1.0&amp;CReferences and Lists&amp;RPage &amp;P of &amp;N</oddFooter>
  </headerFooter>
  <colBreaks count="1" manualBreakCount="1">
    <brk id="2" min="0" max="1048575" man="1"/>
  </colBreaks>
  <tableParts count="1">
    <tablePart r:id="Ra1fd78bc36154bfa"/>
  </tableParts>
</worksheet>
</file>